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8" windowHeight="8592" tabRatio="0" firstSheet="2" activeTab="2"/>
  </bookViews>
  <sheets>
    <sheet name="Аналіз" sheetId="1" r:id="rId1"/>
    <sheet name="Результати" sheetId="2" r:id="rId2"/>
    <sheet name="Узагальнені" sheetId="3" r:id="rId3"/>
    <sheet name=" аналіз 2" sheetId="4" r:id="rId4"/>
    <sheet name="результат 2" sheetId="5" r:id="rId5"/>
  </sheets>
  <definedNames>
    <definedName name="_xlnm.Print_Area" localSheetId="0">'Аналіз'!$A$1:$H$37</definedName>
    <definedName name="_xlnm.Print_Area" localSheetId="4">'результат 2'!$A$1:$F$38</definedName>
  </definedNames>
  <calcPr fullCalcOnLoad="1"/>
</workbook>
</file>

<file path=xl/sharedStrings.xml><?xml version="1.0" encoding="utf-8"?>
<sst xmlns="http://schemas.openxmlformats.org/spreadsheetml/2006/main" count="311" uniqueCount="143">
  <si>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</si>
  <si>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</si>
  <si>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</si>
  <si>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</si>
  <si>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</si>
  <si>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</si>
  <si>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</si>
  <si>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</si>
  <si>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</si>
  <si>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Забезпечення виконання наданих законодавством повноважень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</si>
  <si>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</si>
  <si>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</si>
  <si>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</si>
  <si>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</si>
  <si>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</si>
  <si>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</si>
  <si>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</si>
  <si>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</si>
  <si>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</si>
  <si>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</si>
  <si>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</si>
  <si>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</si>
  <si>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</si>
  <si>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</si>
  <si>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</si>
  <si>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</si>
  <si>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</si>
  <si>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</si>
  <si>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</si>
  <si>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</si>
  <si>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</si>
  <si>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</si>
  <si>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</si>
  <si>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</si>
  <si>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</si>
  <si>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</si>
  <si>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</si>
  <si>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</si>
  <si>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</si>
  <si>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</si>
  <si>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</si>
  <si>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</si>
  <si>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</si>
  <si>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2. Результати аналізу ефективності</t>
  </si>
  <si>
    <t>КПКВК МБ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</si>
  <si>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</si>
  <si>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</si>
  <si>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</si>
  <si>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</si>
  <si>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t>Додаток2</t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</si>
  <si>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</si>
  <si>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Програма:</t>
    </r>
    <r>
      <rPr>
        <sz val="11"/>
        <rFont val="Times New Roman"/>
        <family val="1"/>
      </rPr>
      <t xml:space="preserve"> </t>
    </r>
  </si>
  <si>
    <t>Попередній період (2015 рік)</t>
  </si>
  <si>
    <t>Звітний період (2016 рік)</t>
  </si>
  <si>
    <t>станом на 01.01.2017 року</t>
  </si>
  <si>
    <t>Організаційне, інформаційно-аналітичне та матеріально-технічне забезпечення діяльності управління, архітектури та земельних відносин</t>
  </si>
  <si>
    <t>кількість штатних одиниць</t>
  </si>
  <si>
    <t>витрати на утримання однієї штатної чісельності</t>
  </si>
  <si>
    <t>витрати на поточне утримання установи</t>
  </si>
  <si>
    <t>кількість отриманих листів та завдань</t>
  </si>
  <si>
    <t>кількість виконаних листів та завдань</t>
  </si>
  <si>
    <t>кількість проінвентаризованих тимчасових споруд</t>
  </si>
  <si>
    <t>кількість придбаного обладнання та предметів</t>
  </si>
  <si>
    <t>поточний ремонт  приміщення Управління</t>
  </si>
  <si>
    <t>кількість виконаних листів на одного працівника</t>
  </si>
  <si>
    <t>відсоток вчасно виконаних листів до їх загальної кількості</t>
  </si>
  <si>
    <t>відсоток виявлених порушень порядку розміщення тимчасових споруд</t>
  </si>
  <si>
    <t>відсоток порушень приведених у відповідність до чинного законодавства з загальної їх кількості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</si>
  <si>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(0,5+1+1+2,15+1,23+1+1+0,95+2,37):9*100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</si>
  <si>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(100+40+25):3=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</si>
  <si>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=(0+0+0+0+0+0+0+0+0):9*100=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</si>
  <si>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=174/0=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</si>
  <si>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=0,00, що відповідає критерію оцінки 0,00≤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0 балів.</t>
    </r>
  </si>
  <si>
    <t>Е= 174+82,5+0=256,5</t>
  </si>
  <si>
    <t>_______________Кошелєва-Скляр О. В.</t>
  </si>
  <si>
    <t>Розробка схем та проектних рішень масового застосування</t>
  </si>
  <si>
    <t>Розробка проекту землеустрою щодо впорядкування тереторфїд для мвстобудівних потреб відповідно детального плану забудови території м. Куп’янськ</t>
  </si>
  <si>
    <t>кількість винесених земельних ділянок в натурі на місцевості</t>
  </si>
  <si>
    <t>кількість наданих земельних ділянок учасникам АТО у власність</t>
  </si>
  <si>
    <t>відсоток готовності робіт щодо розробки проектіу землеустрою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</si>
  <si>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(1+1):2*100 =</t>
    </r>
  </si>
  <si>
    <t>,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</si>
  <si>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</si>
  <si>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=(0+0):2*100=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</si>
  <si>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=100/0=</t>
    </r>
  </si>
  <si>
    <t>Е= 100+100+0=200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</si>
  <si>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</si>
  <si>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</si>
  <si>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 xml:space="preserve">Начальник   Управління </t>
  </si>
  <si>
    <t xml:space="preserve"> Управління містобудування, архітектури та земельних відносин   Куп’янської міської ради Харківської області</t>
  </si>
  <si>
    <t>Аналіз ефективності виконання бюджетних програм по управління містобудування, архітектури та земельних відносин   Куп’янської міської ради Харьківської області</t>
  </si>
  <si>
    <t>Аналіз ефективності виконання бюджетних програм по управління містобудування, архітектури та земельних відносин   Куп’янської міської ради.</t>
  </si>
  <si>
    <t>48/481</t>
  </si>
  <si>
    <t xml:space="preserve">                   (КПКВК МБ)</t>
  </si>
  <si>
    <t>0210150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</si>
  <si>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</si>
  <si>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Начальник  відділу бухгалтерського обліку та звітності</t>
  </si>
  <si>
    <t>_____________________Стайко Н.І.</t>
  </si>
  <si>
    <t>0210180</t>
  </si>
  <si>
    <t>Інша діяльність у сфері державного управління</t>
  </si>
  <si>
    <t>Узагальнені результати аналізу ефективності бюджетних програм</t>
  </si>
  <si>
    <t>0213123</t>
  </si>
  <si>
    <t>Заходи державної політики з питань сім'ї</t>
  </si>
  <si>
    <t>0213133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</si>
  <si>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</si>
  <si>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</si>
  <si>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0216081</t>
  </si>
  <si>
    <t>Будівництво житла для окремих категорій населення відповідно до законодавства</t>
  </si>
  <si>
    <t>0216084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</si>
  <si>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</si>
  <si>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щодо забезпечення житлом громадян</t>
  </si>
  <si>
    <t>0216086</t>
  </si>
  <si>
    <t>0218821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</si>
  <si>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</si>
  <si>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0217670</t>
  </si>
  <si>
    <t xml:space="preserve">Внески до статутного капіталу суб’єктів господарювання </t>
  </si>
  <si>
    <t>Членські внески до асоціацій органів місцевого самоврядування</t>
  </si>
  <si>
    <t>0217680</t>
  </si>
  <si>
    <t>0218210</t>
  </si>
  <si>
    <t>0218410</t>
  </si>
  <si>
    <t>Муніципальні формування з охорони громадського порядку</t>
  </si>
  <si>
    <t>Фінансова підтримка засобів масової інформації</t>
  </si>
  <si>
    <t>0216082</t>
  </si>
  <si>
    <t>Придбання житла для окремих категорій населення відповідно до законодавства</t>
  </si>
  <si>
    <t>Міський голова:</t>
  </si>
  <si>
    <t xml:space="preserve">                         Биков Д.Г. </t>
  </si>
  <si>
    <t>Виконавець:</t>
  </si>
  <si>
    <t>станом на 01.01.2021 року</t>
  </si>
  <si>
    <t>02</t>
  </si>
  <si>
    <t>0217520</t>
  </si>
  <si>
    <t>Реалізація національної програми інформатизації</t>
  </si>
  <si>
    <t>0217693</t>
  </si>
  <si>
    <t>Інші заходи, пов’язані з економічною діяльністю</t>
  </si>
  <si>
    <t>Інші субвенції з місцевого бюджету</t>
  </si>
  <si>
    <t>0219770</t>
  </si>
  <si>
    <t>Середній результат оцінки програм</t>
  </si>
  <si>
    <t xml:space="preserve"> Послуги з оздоровлення та відпочинку не надавались, підприємство зупинило свою роботу в звязку з введенням карантинних заходів та забороною на час карантину діяльності дитячих закладів оздоровлення та відпочинку згідно постанови КМУ від 20 травня 2020 р. № 392 "Про встановлення карантину з метою запобігання поширенню на території України гострої респіраторної хвороби COVID-19, спричиненої коронавірусом SARS-CoV-2" (зі змінами).</t>
  </si>
  <si>
    <t>0213112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</si>
  <si>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</si>
  <si>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</si>
  <si>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0210191</t>
  </si>
  <si>
    <t>Проведення місцевих виборів</t>
  </si>
  <si>
    <t>Виконавчий комітет Горішньоплавнівської міської ради Кременчуцького району Полтавської області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</si>
</sst>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justify" wrapText="1"/>
    </xf>
    <xf numFmtId="9" fontId="2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2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left" wrapText="1"/>
    </xf>
    <xf numFmtId="197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5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1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3.7109375" style="0" customWidth="1"/>
  </cols>
  <sheetData>
    <row r="2" spans="1:14" ht="30.75" customHeight="1">
      <c r="A2" s="70" t="s">
        <v>90</v>
      </c>
      <c r="B2" s="70"/>
      <c r="C2" s="70"/>
      <c r="D2" s="70"/>
      <c r="E2" s="70"/>
      <c r="F2" s="70"/>
      <c r="G2" s="70"/>
      <c r="H2" s="12"/>
      <c r="I2" s="12"/>
      <c r="J2" s="12"/>
      <c r="K2" s="12"/>
      <c r="L2" s="12"/>
      <c r="M2" s="12"/>
      <c r="N2" s="12"/>
    </row>
    <row r="3" spans="1:7" ht="18">
      <c r="A3" s="4"/>
      <c r="G3">
        <v>10116</v>
      </c>
    </row>
    <row r="4" spans="1:8" ht="44.25" customHeight="1">
      <c r="A4" s="33" t="s">
        <v>51</v>
      </c>
      <c r="B4" s="71" t="s">
        <v>55</v>
      </c>
      <c r="C4" s="71"/>
      <c r="D4" s="71"/>
      <c r="E4" s="71"/>
      <c r="F4" s="71"/>
      <c r="G4" s="71"/>
      <c r="H4" s="23"/>
    </row>
    <row r="5" spans="1:8" ht="28.5" customHeight="1">
      <c r="A5" s="31" t="s">
        <v>23</v>
      </c>
      <c r="B5" s="75" t="s">
        <v>9</v>
      </c>
      <c r="C5" s="75"/>
      <c r="D5" s="75"/>
      <c r="E5" s="75"/>
      <c r="F5" s="75"/>
      <c r="G5" s="75"/>
      <c r="H5" s="37"/>
    </row>
    <row r="6" spans="1:7" ht="18">
      <c r="A6" s="4"/>
      <c r="B6" s="32"/>
      <c r="C6" s="32"/>
      <c r="D6" s="32"/>
      <c r="E6" s="32"/>
      <c r="F6" s="32"/>
      <c r="G6" s="32"/>
    </row>
    <row r="7" spans="1:7" ht="13.5">
      <c r="A7" s="69" t="s">
        <v>11</v>
      </c>
      <c r="B7" s="69"/>
      <c r="C7" s="69"/>
      <c r="D7" s="69"/>
      <c r="E7" s="69"/>
      <c r="F7" s="69"/>
      <c r="G7" s="69"/>
    </row>
    <row r="8" spans="1:18" ht="31.5" customHeight="1">
      <c r="A8" s="72" t="s">
        <v>7</v>
      </c>
      <c r="B8" s="74" t="s">
        <v>52</v>
      </c>
      <c r="C8" s="74"/>
      <c r="D8" s="74"/>
      <c r="E8" s="74" t="s">
        <v>53</v>
      </c>
      <c r="F8" s="74"/>
      <c r="G8" s="74"/>
      <c r="M8" s="67"/>
      <c r="N8" s="67"/>
      <c r="O8" s="67"/>
      <c r="P8" s="67"/>
      <c r="Q8" s="67"/>
      <c r="R8" s="67"/>
    </row>
    <row r="9" spans="1:7" ht="12.75">
      <c r="A9" s="73"/>
      <c r="B9" s="35" t="s">
        <v>0</v>
      </c>
      <c r="C9" s="35" t="s">
        <v>12</v>
      </c>
      <c r="D9" s="35" t="s">
        <v>13</v>
      </c>
      <c r="E9" s="35" t="s">
        <v>0</v>
      </c>
      <c r="F9" s="35" t="s">
        <v>12</v>
      </c>
      <c r="G9" s="35" t="s">
        <v>13</v>
      </c>
    </row>
    <row r="10" spans="1:7" ht="13.5">
      <c r="A10" s="13" t="s">
        <v>14</v>
      </c>
      <c r="B10" s="42" t="s">
        <v>15</v>
      </c>
      <c r="C10" s="42" t="s">
        <v>15</v>
      </c>
      <c r="D10" s="42" t="s">
        <v>15</v>
      </c>
      <c r="E10" s="42" t="s">
        <v>15</v>
      </c>
      <c r="F10" s="42" t="s">
        <v>15</v>
      </c>
      <c r="G10" s="42" t="s">
        <v>15</v>
      </c>
    </row>
    <row r="11" spans="1:7" ht="13.5">
      <c r="A11" s="36" t="s">
        <v>56</v>
      </c>
      <c r="B11" s="8" t="s">
        <v>31</v>
      </c>
      <c r="C11" s="8" t="s">
        <v>31</v>
      </c>
      <c r="D11" s="8" t="s">
        <v>31</v>
      </c>
      <c r="E11" s="8">
        <v>13.5</v>
      </c>
      <c r="F11" s="8">
        <v>7</v>
      </c>
      <c r="G11" s="39" t="e">
        <f>#N/A</f>
        <v>#N/A</v>
      </c>
    </row>
    <row r="12" spans="1:17" ht="26.25" customHeight="1">
      <c r="A12" s="36" t="s">
        <v>57</v>
      </c>
      <c r="B12" s="8" t="s">
        <v>31</v>
      </c>
      <c r="C12" s="8" t="s">
        <v>31</v>
      </c>
      <c r="D12" s="8" t="s">
        <v>31</v>
      </c>
      <c r="E12" s="8">
        <v>171.9</v>
      </c>
      <c r="F12" s="8">
        <v>171.7</v>
      </c>
      <c r="G12" s="39" t="e">
        <f>#N/A</f>
        <v>#N/A</v>
      </c>
      <c r="L12" s="65"/>
      <c r="M12" s="66"/>
      <c r="N12" s="66"/>
      <c r="O12" s="66"/>
      <c r="P12" s="66"/>
      <c r="Q12" s="66"/>
    </row>
    <row r="13" spans="1:7" ht="26.25">
      <c r="A13" s="36" t="s">
        <v>58</v>
      </c>
      <c r="B13" s="8" t="s">
        <v>31</v>
      </c>
      <c r="C13" s="8" t="s">
        <v>31</v>
      </c>
      <c r="D13" s="8" t="s">
        <v>31</v>
      </c>
      <c r="E13" s="8">
        <v>112.9</v>
      </c>
      <c r="F13" s="8">
        <v>112.9</v>
      </c>
      <c r="G13" s="40" t="e">
        <f>#N/A</f>
        <v>#N/A</v>
      </c>
    </row>
    <row r="14" spans="1:7" ht="22.5" customHeight="1">
      <c r="A14" s="36" t="s">
        <v>59</v>
      </c>
      <c r="B14" s="8" t="s">
        <v>31</v>
      </c>
      <c r="C14" s="8" t="s">
        <v>31</v>
      </c>
      <c r="D14" s="8" t="s">
        <v>31</v>
      </c>
      <c r="E14" s="8">
        <v>150</v>
      </c>
      <c r="F14" s="8">
        <v>323</v>
      </c>
      <c r="G14" s="40" t="e">
        <f>#N/A</f>
        <v>#N/A</v>
      </c>
    </row>
    <row r="15" spans="1:7" ht="22.5" customHeight="1">
      <c r="A15" s="36" t="s">
        <v>60</v>
      </c>
      <c r="B15" s="8" t="s">
        <v>31</v>
      </c>
      <c r="C15" s="8" t="s">
        <v>31</v>
      </c>
      <c r="D15" s="8" t="s">
        <v>31</v>
      </c>
      <c r="E15" s="8">
        <v>260</v>
      </c>
      <c r="F15" s="8">
        <v>321</v>
      </c>
      <c r="G15" s="40" t="e">
        <f>#N/A</f>
        <v>#N/A</v>
      </c>
    </row>
    <row r="16" spans="1:7" ht="25.5" customHeight="1">
      <c r="A16" s="36" t="s">
        <v>61</v>
      </c>
      <c r="B16" s="8" t="s">
        <v>31</v>
      </c>
      <c r="C16" s="8" t="s">
        <v>31</v>
      </c>
      <c r="D16" s="8" t="s">
        <v>31</v>
      </c>
      <c r="E16" s="8">
        <v>150</v>
      </c>
      <c r="F16" s="8">
        <v>150</v>
      </c>
      <c r="G16" s="40" t="e">
        <f>#N/A</f>
        <v>#N/A</v>
      </c>
    </row>
    <row r="17" spans="1:7" ht="27.75" customHeight="1">
      <c r="A17" s="36" t="s">
        <v>62</v>
      </c>
      <c r="B17" s="8" t="s">
        <v>31</v>
      </c>
      <c r="C17" s="8" t="s">
        <v>31</v>
      </c>
      <c r="D17" s="8" t="s">
        <v>31</v>
      </c>
      <c r="E17" s="8">
        <v>44.6</v>
      </c>
      <c r="F17" s="8">
        <v>44.6</v>
      </c>
      <c r="G17" s="40" t="e">
        <f>#N/A</f>
        <v>#N/A</v>
      </c>
    </row>
    <row r="18" spans="1:7" ht="25.5" customHeight="1">
      <c r="A18" s="36" t="s">
        <v>63</v>
      </c>
      <c r="B18" s="8" t="s">
        <v>31</v>
      </c>
      <c r="C18" s="8" t="s">
        <v>31</v>
      </c>
      <c r="D18" s="8" t="s">
        <v>31</v>
      </c>
      <c r="E18" s="40">
        <v>110.1</v>
      </c>
      <c r="F18" s="8">
        <v>104.6</v>
      </c>
      <c r="G18" s="40" t="e">
        <f>#N/A</f>
        <v>#N/A</v>
      </c>
    </row>
    <row r="19" spans="1:7" ht="27" customHeight="1">
      <c r="A19" s="36" t="s">
        <v>64</v>
      </c>
      <c r="B19" s="8" t="s">
        <v>31</v>
      </c>
      <c r="C19" s="8" t="s">
        <v>31</v>
      </c>
      <c r="D19" s="8" t="s">
        <v>31</v>
      </c>
      <c r="E19" s="8">
        <v>19</v>
      </c>
      <c r="F19" s="8">
        <v>45</v>
      </c>
      <c r="G19" s="40" t="e">
        <f>#N/A</f>
        <v>#N/A</v>
      </c>
    </row>
    <row r="20" spans="1:7" ht="13.5">
      <c r="A20" s="13" t="s">
        <v>16</v>
      </c>
      <c r="B20" s="8" t="s">
        <v>31</v>
      </c>
      <c r="C20" s="8" t="s">
        <v>31</v>
      </c>
      <c r="D20" s="8" t="s">
        <v>31</v>
      </c>
      <c r="E20" s="8" t="s">
        <v>15</v>
      </c>
      <c r="F20" s="8" t="s">
        <v>15</v>
      </c>
      <c r="G20" s="8" t="s">
        <v>15</v>
      </c>
    </row>
    <row r="21" spans="1:7" ht="21">
      <c r="A21" s="38" t="s">
        <v>65</v>
      </c>
      <c r="B21" s="8" t="s">
        <v>31</v>
      </c>
      <c r="C21" s="8" t="s">
        <v>31</v>
      </c>
      <c r="D21" s="8" t="s">
        <v>31</v>
      </c>
      <c r="E21" s="8" t="s">
        <v>15</v>
      </c>
      <c r="F21" s="8" t="s">
        <v>15</v>
      </c>
      <c r="G21" s="14">
        <v>1</v>
      </c>
    </row>
    <row r="22" spans="1:7" ht="21">
      <c r="A22" s="38" t="s">
        <v>66</v>
      </c>
      <c r="B22" s="8" t="s">
        <v>31</v>
      </c>
      <c r="C22" s="8" t="s">
        <v>31</v>
      </c>
      <c r="D22" s="8" t="s">
        <v>31</v>
      </c>
      <c r="E22" s="8" t="s">
        <v>15</v>
      </c>
      <c r="F22" s="8" t="s">
        <v>15</v>
      </c>
      <c r="G22" s="14">
        <v>0.4</v>
      </c>
    </row>
    <row r="23" spans="1:11" ht="33" customHeight="1">
      <c r="A23" s="38" t="s">
        <v>67</v>
      </c>
      <c r="B23" s="8" t="s">
        <v>31</v>
      </c>
      <c r="C23" s="8" t="s">
        <v>31</v>
      </c>
      <c r="D23" s="8" t="s">
        <v>31</v>
      </c>
      <c r="E23" s="8" t="s">
        <v>15</v>
      </c>
      <c r="F23" s="8" t="s">
        <v>15</v>
      </c>
      <c r="G23" s="14">
        <v>0.25</v>
      </c>
      <c r="K23" s="49"/>
    </row>
    <row r="24" spans="1:7" ht="13.5">
      <c r="A24" s="5"/>
      <c r="B24" s="32"/>
      <c r="C24" s="32"/>
      <c r="D24" s="32"/>
      <c r="E24" s="32"/>
      <c r="F24" s="32"/>
      <c r="G24" s="32"/>
    </row>
    <row r="25" spans="1:7" ht="13.5">
      <c r="A25" s="10" t="s">
        <v>17</v>
      </c>
      <c r="B25" s="34"/>
      <c r="C25" s="34"/>
      <c r="D25" s="34"/>
      <c r="E25" s="34"/>
      <c r="F25" s="34"/>
      <c r="G25" s="34"/>
    </row>
    <row r="26" spans="1:7" ht="13.5">
      <c r="A26" s="11" t="s">
        <v>18</v>
      </c>
      <c r="B26" s="32"/>
      <c r="C26" s="32"/>
      <c r="D26" s="32"/>
      <c r="E26" s="32"/>
      <c r="F26" s="32"/>
      <c r="G26" s="32"/>
    </row>
    <row r="27" spans="1:7" ht="15.75">
      <c r="A27" s="11" t="s">
        <v>68</v>
      </c>
      <c r="B27" s="41"/>
      <c r="C27" s="41">
        <f>(5+1+1+2.15+1.23+1+1+0.95+2.37)/9*100</f>
        <v>174.44444444444446</v>
      </c>
      <c r="D27" s="41"/>
      <c r="E27" s="32"/>
      <c r="F27" s="32"/>
      <c r="G27" s="32"/>
    </row>
    <row r="28" spans="1:7" ht="13.5">
      <c r="A28" s="11" t="s">
        <v>19</v>
      </c>
      <c r="B28" s="32"/>
      <c r="C28" s="32"/>
      <c r="D28" s="32"/>
      <c r="E28" s="32"/>
      <c r="F28" s="32"/>
      <c r="G28" s="32"/>
    </row>
    <row r="29" spans="1:7" ht="15.75">
      <c r="A29" s="11" t="s">
        <v>69</v>
      </c>
      <c r="B29" s="11">
        <f>(100+40+25)/2</f>
        <v>82.5</v>
      </c>
      <c r="C29" s="32"/>
      <c r="D29" s="32"/>
      <c r="E29" s="32"/>
      <c r="F29" s="32"/>
      <c r="G29" s="32"/>
    </row>
    <row r="30" spans="1:7" ht="13.5">
      <c r="A30" s="11" t="s">
        <v>20</v>
      </c>
      <c r="B30" s="32"/>
      <c r="C30" s="32"/>
      <c r="D30" s="32"/>
      <c r="E30" s="32"/>
      <c r="F30" s="32"/>
      <c r="G30" s="32"/>
    </row>
    <row r="31" spans="1:7" ht="15.75">
      <c r="A31" s="11" t="s">
        <v>70</v>
      </c>
      <c r="B31" s="41">
        <f>(0+0+0+0+0+0+0+0+0)/9*100</f>
        <v>0</v>
      </c>
      <c r="C31" s="32"/>
      <c r="D31" s="32"/>
      <c r="E31" s="32"/>
      <c r="F31" s="32"/>
      <c r="G31" s="32"/>
    </row>
    <row r="32" spans="1:7" ht="15.75">
      <c r="A32" s="11" t="s">
        <v>71</v>
      </c>
      <c r="B32" s="43">
        <v>0</v>
      </c>
      <c r="C32" s="32"/>
      <c r="D32" s="32"/>
      <c r="E32" s="32"/>
      <c r="F32" s="32"/>
      <c r="G32" s="32"/>
    </row>
    <row r="33" spans="1:7" ht="46.5" customHeight="1">
      <c r="A33" s="68" t="s">
        <v>72</v>
      </c>
      <c r="B33" s="68"/>
      <c r="C33" s="68"/>
      <c r="D33" s="68"/>
      <c r="E33" s="68"/>
      <c r="F33" s="68"/>
      <c r="G33" s="68"/>
    </row>
    <row r="34" spans="1:7" ht="13.5">
      <c r="A34" s="10" t="s">
        <v>21</v>
      </c>
      <c r="B34" s="32"/>
      <c r="C34" s="32"/>
      <c r="D34" s="32"/>
      <c r="E34" s="32"/>
      <c r="F34" s="32"/>
      <c r="G34" s="32"/>
    </row>
    <row r="35" spans="1:7" ht="30.75" customHeight="1">
      <c r="A35" s="68" t="s">
        <v>22</v>
      </c>
      <c r="B35" s="68"/>
      <c r="C35" s="68"/>
      <c r="D35" s="68"/>
      <c r="E35" s="68"/>
      <c r="F35" s="68"/>
      <c r="G35" s="68"/>
    </row>
    <row r="36" spans="1:7" ht="13.5">
      <c r="A36" s="11" t="s">
        <v>73</v>
      </c>
      <c r="B36" s="32"/>
      <c r="C36" s="32"/>
      <c r="D36" s="32"/>
      <c r="E36" s="32"/>
      <c r="F36" s="32"/>
      <c r="G36" s="32"/>
    </row>
    <row r="37" spans="1:7" ht="31.5" customHeight="1">
      <c r="A37" s="68" t="s">
        <v>86</v>
      </c>
      <c r="B37" s="68"/>
      <c r="C37" s="68"/>
      <c r="D37" s="68"/>
      <c r="E37" s="68"/>
      <c r="F37" s="68"/>
      <c r="G37" s="68"/>
    </row>
    <row r="38" spans="1:7" ht="13.5">
      <c r="A38" s="5"/>
      <c r="B38" s="32"/>
      <c r="C38" s="32"/>
      <c r="D38" s="32"/>
      <c r="E38" s="32"/>
      <c r="F38" s="32"/>
      <c r="G38" s="32"/>
    </row>
    <row r="39" spans="1:7" ht="13.5">
      <c r="A39" s="32"/>
      <c r="B39" s="32"/>
      <c r="C39" s="32"/>
      <c r="D39" s="32"/>
      <c r="E39" s="32"/>
      <c r="F39" s="32"/>
      <c r="G39" s="32"/>
    </row>
  </sheetData>
  <sheetProtection/>
  <mergeCells count="12">
    <mergeCell ref="A2:G2"/>
    <mergeCell ref="B4:G4"/>
    <mergeCell ref="A8:A9"/>
    <mergeCell ref="B8:D8"/>
    <mergeCell ref="E8:G8"/>
    <mergeCell ref="B5:G5"/>
    <mergeCell ref="L12:Q12"/>
    <mergeCell ref="M8:R8"/>
    <mergeCell ref="A33:G33"/>
    <mergeCell ref="A35:G35"/>
    <mergeCell ref="A37:G37"/>
    <mergeCell ref="A7:G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60" zoomScalePageLayoutView="0" workbookViewId="0" topLeftCell="A4">
      <selection activeCell="D18" sqref="D18:F18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42</v>
      </c>
    </row>
    <row r="2" spans="2:6" ht="15">
      <c r="B2" s="83" t="s">
        <v>24</v>
      </c>
      <c r="C2" s="83"/>
      <c r="D2" s="83"/>
      <c r="E2" s="83"/>
      <c r="F2" s="83"/>
    </row>
    <row r="3" spans="2:6" ht="15">
      <c r="B3" s="83" t="s">
        <v>54</v>
      </c>
      <c r="C3" s="83"/>
      <c r="D3" s="83"/>
      <c r="E3" s="83"/>
      <c r="F3" s="83"/>
    </row>
    <row r="4" ht="15">
      <c r="B4" s="24"/>
    </row>
    <row r="5" spans="1:8" ht="38.25" customHeight="1">
      <c r="A5" s="20" t="s">
        <v>41</v>
      </c>
      <c r="B5" s="2">
        <v>48</v>
      </c>
      <c r="C5" s="82" t="s">
        <v>89</v>
      </c>
      <c r="D5" s="82"/>
      <c r="E5" s="82"/>
      <c r="F5" s="82"/>
      <c r="G5" s="3"/>
      <c r="H5" s="3"/>
    </row>
    <row r="6" spans="2:11" s="3" customFormat="1" ht="12.75">
      <c r="B6" s="25" t="s">
        <v>2</v>
      </c>
      <c r="C6" t="s">
        <v>3</v>
      </c>
      <c r="D6"/>
      <c r="E6"/>
      <c r="F6"/>
      <c r="I6"/>
      <c r="J6"/>
      <c r="K6"/>
    </row>
    <row r="7" spans="3:8" ht="12.75">
      <c r="C7" s="1"/>
      <c r="G7" s="3"/>
      <c r="H7" s="3"/>
    </row>
    <row r="8" spans="3:8" ht="12.75">
      <c r="C8" s="1"/>
      <c r="G8" s="3"/>
      <c r="H8" s="3"/>
    </row>
    <row r="9" spans="1:8" ht="27.75" customHeight="1">
      <c r="A9" s="20" t="s">
        <v>4</v>
      </c>
      <c r="B9" s="2" t="s">
        <v>92</v>
      </c>
      <c r="C9" s="82" t="s">
        <v>89</v>
      </c>
      <c r="D9" s="82"/>
      <c r="E9" s="82"/>
      <c r="F9" s="82"/>
      <c r="G9" s="3"/>
      <c r="H9" s="3"/>
    </row>
    <row r="10" spans="2:8" ht="12.75">
      <c r="B10" s="25" t="s">
        <v>2</v>
      </c>
      <c r="C10" t="s">
        <v>3</v>
      </c>
      <c r="G10" s="3"/>
      <c r="H10" s="3"/>
    </row>
    <row r="11" spans="3:8" ht="12.75">
      <c r="C11" s="1"/>
      <c r="G11" s="3"/>
      <c r="H11" s="3"/>
    </row>
    <row r="12" spans="3:8" ht="12.75">
      <c r="C12" s="1"/>
      <c r="E12" s="3"/>
      <c r="G12" s="3"/>
      <c r="H12" s="3"/>
    </row>
    <row r="13" spans="1:11" ht="42" customHeight="1">
      <c r="A13" s="20" t="s">
        <v>5</v>
      </c>
      <c r="B13" s="2">
        <v>4810170</v>
      </c>
      <c r="C13" s="71" t="s">
        <v>55</v>
      </c>
      <c r="D13" s="71"/>
      <c r="E13" s="71"/>
      <c r="F13" s="71"/>
      <c r="G13" s="71"/>
      <c r="H13" s="71"/>
      <c r="I13" s="23"/>
      <c r="J13" s="23"/>
      <c r="K13" s="23"/>
    </row>
    <row r="14" spans="2:3" ht="12.75">
      <c r="B14" s="25" t="s">
        <v>2</v>
      </c>
      <c r="C14" t="s">
        <v>10</v>
      </c>
    </row>
    <row r="15" ht="12.75">
      <c r="B15" s="16"/>
    </row>
    <row r="16" ht="15">
      <c r="B16" s="15" t="s">
        <v>25</v>
      </c>
    </row>
    <row r="17" ht="15">
      <c r="B17" s="15"/>
    </row>
    <row r="18" spans="2:6" ht="25.5" customHeight="1">
      <c r="B18" s="84" t="s">
        <v>6</v>
      </c>
      <c r="C18" s="80" t="s">
        <v>38</v>
      </c>
      <c r="D18" s="84" t="s">
        <v>26</v>
      </c>
      <c r="E18" s="84"/>
      <c r="F18" s="84"/>
    </row>
    <row r="19" spans="2:6" ht="26.25">
      <c r="B19" s="84"/>
      <c r="C19" s="81"/>
      <c r="D19" s="9" t="s">
        <v>27</v>
      </c>
      <c r="E19" s="9" t="s">
        <v>28</v>
      </c>
      <c r="F19" s="9" t="s">
        <v>29</v>
      </c>
    </row>
    <row r="20" spans="2:6" ht="1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">
      <c r="B21" s="18"/>
      <c r="C21" s="18"/>
      <c r="D21" s="7" t="s">
        <v>8</v>
      </c>
      <c r="E21" s="7" t="s">
        <v>8</v>
      </c>
      <c r="F21" s="7" t="s">
        <v>8</v>
      </c>
    </row>
    <row r="22" spans="2:6" ht="15">
      <c r="B22" s="18"/>
      <c r="C22" s="18" t="s">
        <v>30</v>
      </c>
      <c r="D22" s="18"/>
      <c r="E22" s="18"/>
      <c r="F22" s="18"/>
    </row>
    <row r="23" spans="2:6" ht="40.5" customHeight="1">
      <c r="B23" s="18"/>
      <c r="C23" s="26" t="s">
        <v>9</v>
      </c>
      <c r="D23" s="7">
        <v>256.5</v>
      </c>
      <c r="E23" s="18" t="s">
        <v>31</v>
      </c>
      <c r="F23" s="18" t="s">
        <v>31</v>
      </c>
    </row>
    <row r="24" spans="2:6" ht="29.25" customHeight="1">
      <c r="B24" s="18"/>
      <c r="C24" s="27" t="s">
        <v>32</v>
      </c>
      <c r="D24" s="7">
        <f>D23</f>
        <v>256.5</v>
      </c>
      <c r="E24" s="18" t="s">
        <v>31</v>
      </c>
      <c r="F24" s="18" t="s">
        <v>31</v>
      </c>
    </row>
    <row r="25" s="22" customFormat="1" ht="12">
      <c r="B25" s="21" t="s">
        <v>40</v>
      </c>
    </row>
    <row r="26" ht="15">
      <c r="B26" s="15"/>
    </row>
    <row r="27" ht="15">
      <c r="B27" s="15" t="s">
        <v>33</v>
      </c>
    </row>
    <row r="28" ht="15">
      <c r="B28" s="15"/>
    </row>
    <row r="29" spans="2:6" ht="49.5" customHeight="1">
      <c r="B29" s="19" t="s">
        <v>6</v>
      </c>
      <c r="C29" s="19" t="s">
        <v>37</v>
      </c>
      <c r="D29" s="85" t="s">
        <v>34</v>
      </c>
      <c r="E29" s="85"/>
      <c r="F29" s="85"/>
    </row>
    <row r="30" spans="2:6" ht="15">
      <c r="B30" s="7">
        <v>1</v>
      </c>
      <c r="C30" s="7">
        <v>2</v>
      </c>
      <c r="D30" s="86">
        <v>3</v>
      </c>
      <c r="E30" s="86"/>
      <c r="F30" s="86"/>
    </row>
    <row r="31" spans="2:6" ht="15">
      <c r="B31" s="18"/>
      <c r="C31" s="18"/>
      <c r="D31" s="79"/>
      <c r="E31" s="79"/>
      <c r="F31" s="79"/>
    </row>
    <row r="32" spans="2:6" ht="15">
      <c r="B32" s="18"/>
      <c r="C32" s="18"/>
      <c r="D32" s="79"/>
      <c r="E32" s="79"/>
      <c r="F32" s="79"/>
    </row>
    <row r="33" spans="2:3" ht="12.75">
      <c r="B33" s="21" t="s">
        <v>39</v>
      </c>
      <c r="C33" s="22"/>
    </row>
    <row r="34" ht="12.75">
      <c r="B34" s="16"/>
    </row>
    <row r="35" ht="12.75">
      <c r="B35" s="16"/>
    </row>
    <row r="36" spans="2:6" ht="27" customHeight="1">
      <c r="B36" s="76" t="s">
        <v>88</v>
      </c>
      <c r="C36" s="76"/>
      <c r="D36" s="77" t="s">
        <v>74</v>
      </c>
      <c r="E36" s="77"/>
      <c r="F36" s="77"/>
    </row>
    <row r="37" spans="2:6" ht="4.5" customHeight="1" hidden="1">
      <c r="B37" s="76"/>
      <c r="C37" s="76"/>
      <c r="D37" s="78"/>
      <c r="E37" s="78"/>
      <c r="F37" s="78"/>
    </row>
    <row r="38" spans="2:10" ht="13.5">
      <c r="B38" s="32"/>
      <c r="C38" s="32"/>
      <c r="D38" s="5" t="s">
        <v>35</v>
      </c>
      <c r="E38" s="46" t="s">
        <v>36</v>
      </c>
      <c r="F38" s="47"/>
      <c r="I38" s="16"/>
      <c r="J38" s="16"/>
    </row>
  </sheetData>
  <sheetProtection/>
  <mergeCells count="14">
    <mergeCell ref="B2:F2"/>
    <mergeCell ref="B3:F3"/>
    <mergeCell ref="B18:B19"/>
    <mergeCell ref="D18:F18"/>
    <mergeCell ref="D29:F29"/>
    <mergeCell ref="D30:F30"/>
    <mergeCell ref="C13:H13"/>
    <mergeCell ref="B36:C37"/>
    <mergeCell ref="D36:F37"/>
    <mergeCell ref="D31:F31"/>
    <mergeCell ref="D32:F32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C10" sqref="C10:C11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8.28125" style="0" customWidth="1"/>
    <col min="4" max="4" width="14.57421875" style="0" customWidth="1"/>
    <col min="5" max="5" width="13.57421875" style="0" customWidth="1"/>
    <col min="6" max="6" width="14.00390625" style="0" customWidth="1"/>
  </cols>
  <sheetData>
    <row r="1" ht="12.75">
      <c r="F1" s="20" t="s">
        <v>49</v>
      </c>
    </row>
    <row r="2" spans="1:6" ht="17.25">
      <c r="A2" s="101" t="s">
        <v>100</v>
      </c>
      <c r="B2" s="101"/>
      <c r="C2" s="101"/>
      <c r="D2" s="101"/>
      <c r="E2" s="101"/>
      <c r="F2" s="101"/>
    </row>
    <row r="3" spans="1:6" ht="17.25">
      <c r="A3" s="101" t="s">
        <v>127</v>
      </c>
      <c r="B3" s="101"/>
      <c r="C3" s="101"/>
      <c r="D3" s="101"/>
      <c r="E3" s="101"/>
      <c r="F3" s="101"/>
    </row>
    <row r="4" ht="15">
      <c r="A4" s="6"/>
    </row>
    <row r="5" spans="1:6" ht="33.75" customHeight="1">
      <c r="A5" s="28" t="s">
        <v>1</v>
      </c>
      <c r="B5" s="59" t="s">
        <v>128</v>
      </c>
      <c r="C5" s="87" t="s">
        <v>142</v>
      </c>
      <c r="D5" s="87"/>
      <c r="E5" s="87"/>
      <c r="F5" s="87"/>
    </row>
    <row r="6" spans="1:5" ht="12.75">
      <c r="A6" s="16" t="s">
        <v>93</v>
      </c>
      <c r="C6" s="16" t="s">
        <v>3</v>
      </c>
      <c r="E6" s="16"/>
    </row>
    <row r="7" ht="15">
      <c r="A7" s="15"/>
    </row>
    <row r="8" ht="15">
      <c r="A8" s="15" t="s">
        <v>43</v>
      </c>
    </row>
    <row r="9" ht="15">
      <c r="A9" s="15"/>
    </row>
    <row r="10" spans="1:6" ht="31.5" customHeight="1">
      <c r="A10" s="97" t="s">
        <v>6</v>
      </c>
      <c r="B10" s="97" t="s">
        <v>44</v>
      </c>
      <c r="C10" s="97" t="s">
        <v>50</v>
      </c>
      <c r="D10" s="98" t="s">
        <v>26</v>
      </c>
      <c r="E10" s="98"/>
      <c r="F10" s="98"/>
    </row>
    <row r="11" spans="1:6" ht="26.25">
      <c r="A11" s="97"/>
      <c r="B11" s="97"/>
      <c r="C11" s="97"/>
      <c r="D11" s="30" t="s">
        <v>27</v>
      </c>
      <c r="E11" s="30" t="s">
        <v>28</v>
      </c>
      <c r="F11" s="30" t="s">
        <v>29</v>
      </c>
    </row>
    <row r="12" spans="1:6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8" ht="57.75" customHeight="1">
      <c r="A13" s="7">
        <v>1</v>
      </c>
      <c r="B13" s="61" t="s">
        <v>94</v>
      </c>
      <c r="C13" s="58" t="s">
        <v>95</v>
      </c>
      <c r="D13" s="55">
        <v>219</v>
      </c>
      <c r="E13" s="44"/>
      <c r="F13" s="44"/>
      <c r="G13" s="23"/>
      <c r="H13" s="23"/>
    </row>
    <row r="14" spans="1:8" ht="18" customHeight="1">
      <c r="A14" s="7">
        <f>A13+1</f>
        <v>2</v>
      </c>
      <c r="B14" s="60" t="s">
        <v>98</v>
      </c>
      <c r="C14" s="63" t="s">
        <v>99</v>
      </c>
      <c r="D14" s="44">
        <v>266</v>
      </c>
      <c r="E14" s="55"/>
      <c r="F14" s="44"/>
      <c r="G14" s="23"/>
      <c r="H14" s="23"/>
    </row>
    <row r="15" spans="1:8" ht="29.25" customHeight="1">
      <c r="A15" s="7">
        <v>3</v>
      </c>
      <c r="B15" s="60" t="s">
        <v>137</v>
      </c>
      <c r="C15" s="63" t="s">
        <v>138</v>
      </c>
      <c r="D15" s="44"/>
      <c r="E15" s="55">
        <v>212.7</v>
      </c>
      <c r="F15" s="62"/>
      <c r="G15" s="23"/>
      <c r="H15" s="23"/>
    </row>
    <row r="16" spans="1:8" ht="18" customHeight="1">
      <c r="A16" s="7">
        <v>4</v>
      </c>
      <c r="B16" s="60" t="s">
        <v>101</v>
      </c>
      <c r="C16" s="63" t="s">
        <v>102</v>
      </c>
      <c r="D16" s="44"/>
      <c r="E16" s="55">
        <v>187</v>
      </c>
      <c r="F16" s="62"/>
      <c r="G16" s="23"/>
      <c r="H16" s="23"/>
    </row>
    <row r="17" spans="1:8" ht="18" customHeight="1">
      <c r="A17" s="7">
        <v>5</v>
      </c>
      <c r="B17" s="60" t="s">
        <v>103</v>
      </c>
      <c r="C17" s="63" t="s">
        <v>139</v>
      </c>
      <c r="D17" s="44">
        <v>375.8</v>
      </c>
      <c r="E17" s="55"/>
      <c r="F17" s="62"/>
      <c r="G17" s="23"/>
      <c r="H17" s="23"/>
    </row>
    <row r="18" spans="1:8" ht="57" customHeight="1">
      <c r="A18" s="7">
        <v>6</v>
      </c>
      <c r="B18" s="60" t="s">
        <v>104</v>
      </c>
      <c r="C18" s="63" t="s">
        <v>105</v>
      </c>
      <c r="D18" s="44"/>
      <c r="E18" s="55"/>
      <c r="F18" s="62">
        <v>0</v>
      </c>
      <c r="G18" s="23"/>
      <c r="H18" s="23"/>
    </row>
    <row r="19" spans="1:8" ht="29.25" customHeight="1">
      <c r="A19" s="7">
        <v>7</v>
      </c>
      <c r="B19" s="60" t="s">
        <v>106</v>
      </c>
      <c r="C19" s="63" t="s">
        <v>107</v>
      </c>
      <c r="D19" s="44"/>
      <c r="E19" s="55">
        <v>98.3</v>
      </c>
      <c r="F19" s="62"/>
      <c r="G19" s="23"/>
      <c r="H19" s="23"/>
    </row>
    <row r="20" spans="1:8" ht="29.25" customHeight="1">
      <c r="A20" s="7">
        <v>8</v>
      </c>
      <c r="B20" s="60" t="s">
        <v>122</v>
      </c>
      <c r="C20" s="63" t="s">
        <v>123</v>
      </c>
      <c r="D20" s="44">
        <v>127.3</v>
      </c>
      <c r="E20" s="55"/>
      <c r="F20" s="62"/>
      <c r="G20" s="23"/>
      <c r="H20" s="23"/>
    </row>
    <row r="21" spans="1:8" ht="57" customHeight="1">
      <c r="A21" s="7">
        <v>9</v>
      </c>
      <c r="B21" s="60" t="s">
        <v>108</v>
      </c>
      <c r="C21" s="63" t="s">
        <v>109</v>
      </c>
      <c r="D21" s="44">
        <v>125</v>
      </c>
      <c r="E21" s="55"/>
      <c r="F21" s="62"/>
      <c r="G21" s="23"/>
      <c r="H21" s="23"/>
    </row>
    <row r="22" spans="1:8" ht="22.5" customHeight="1">
      <c r="A22" s="7">
        <v>10</v>
      </c>
      <c r="B22" s="60" t="s">
        <v>111</v>
      </c>
      <c r="C22" s="63" t="s">
        <v>110</v>
      </c>
      <c r="D22" s="44">
        <v>131.3</v>
      </c>
      <c r="E22" s="55"/>
      <c r="F22" s="62"/>
      <c r="G22" s="23"/>
      <c r="H22" s="23"/>
    </row>
    <row r="23" spans="1:8" ht="24" customHeight="1">
      <c r="A23" s="7">
        <v>11</v>
      </c>
      <c r="B23" s="60" t="s">
        <v>129</v>
      </c>
      <c r="C23" s="63" t="s">
        <v>130</v>
      </c>
      <c r="D23" s="44">
        <v>212.8</v>
      </c>
      <c r="E23" s="55"/>
      <c r="F23" s="62"/>
      <c r="G23" s="23"/>
      <c r="H23" s="23"/>
    </row>
    <row r="24" spans="1:8" ht="28.5" customHeight="1">
      <c r="A24" s="7">
        <v>12</v>
      </c>
      <c r="B24" s="60" t="s">
        <v>114</v>
      </c>
      <c r="C24" s="63" t="s">
        <v>115</v>
      </c>
      <c r="D24" s="44">
        <v>125</v>
      </c>
      <c r="E24" s="55"/>
      <c r="F24" s="62"/>
      <c r="G24" s="23"/>
      <c r="H24" s="23"/>
    </row>
    <row r="25" spans="1:8" ht="28.5" customHeight="1">
      <c r="A25" s="7">
        <v>13</v>
      </c>
      <c r="B25" s="60" t="s">
        <v>117</v>
      </c>
      <c r="C25" s="63" t="s">
        <v>116</v>
      </c>
      <c r="D25" s="44">
        <v>226.4</v>
      </c>
      <c r="E25" s="55"/>
      <c r="F25" s="62"/>
      <c r="G25" s="23"/>
      <c r="H25" s="23"/>
    </row>
    <row r="26" spans="1:8" ht="28.5" customHeight="1">
      <c r="A26" s="7">
        <v>14</v>
      </c>
      <c r="B26" s="60" t="s">
        <v>131</v>
      </c>
      <c r="C26" s="63" t="s">
        <v>132</v>
      </c>
      <c r="D26" s="44">
        <v>100</v>
      </c>
      <c r="E26" s="55"/>
      <c r="F26" s="62"/>
      <c r="G26" s="23"/>
      <c r="H26" s="23"/>
    </row>
    <row r="27" spans="1:8" ht="28.5" customHeight="1">
      <c r="A27" s="7">
        <v>15</v>
      </c>
      <c r="B27" s="60" t="s">
        <v>118</v>
      </c>
      <c r="C27" s="63" t="s">
        <v>120</v>
      </c>
      <c r="D27" s="44">
        <v>115</v>
      </c>
      <c r="E27" s="55"/>
      <c r="F27" s="62"/>
      <c r="G27" s="23"/>
      <c r="H27" s="23"/>
    </row>
    <row r="28" spans="1:8" ht="18.75" customHeight="1">
      <c r="A28" s="7">
        <v>16</v>
      </c>
      <c r="B28" s="60" t="s">
        <v>119</v>
      </c>
      <c r="C28" s="63" t="s">
        <v>121</v>
      </c>
      <c r="D28" s="44">
        <v>271</v>
      </c>
      <c r="E28" s="55"/>
      <c r="F28" s="62"/>
      <c r="G28" s="23"/>
      <c r="H28" s="23"/>
    </row>
    <row r="29" spans="1:8" ht="42" customHeight="1">
      <c r="A29" s="7">
        <v>17</v>
      </c>
      <c r="B29" s="60" t="s">
        <v>112</v>
      </c>
      <c r="C29" s="63" t="s">
        <v>113</v>
      </c>
      <c r="D29" s="44">
        <v>125</v>
      </c>
      <c r="E29" s="55"/>
      <c r="F29" s="62"/>
      <c r="G29" s="23"/>
      <c r="H29" s="23"/>
    </row>
    <row r="30" spans="1:8" ht="21" customHeight="1">
      <c r="A30" s="7">
        <v>18</v>
      </c>
      <c r="B30" s="60" t="s">
        <v>134</v>
      </c>
      <c r="C30" s="63" t="s">
        <v>133</v>
      </c>
      <c r="D30" s="44">
        <v>204.4</v>
      </c>
      <c r="E30" s="55"/>
      <c r="F30" s="44"/>
      <c r="G30" s="23"/>
      <c r="H30" s="23"/>
    </row>
    <row r="31" spans="1:8" ht="21" customHeight="1">
      <c r="A31" s="7">
        <v>19</v>
      </c>
      <c r="B31" s="60" t="s">
        <v>140</v>
      </c>
      <c r="C31" s="63" t="s">
        <v>141</v>
      </c>
      <c r="D31" s="44">
        <v>200</v>
      </c>
      <c r="E31" s="100"/>
      <c r="F31" s="100"/>
      <c r="G31" s="23"/>
      <c r="H31" s="23"/>
    </row>
    <row r="32" spans="1:6" ht="15">
      <c r="A32" s="26"/>
      <c r="B32" s="26"/>
      <c r="C32" s="29" t="s">
        <v>135</v>
      </c>
      <c r="D32" s="91"/>
      <c r="E32" s="92"/>
      <c r="F32" s="93"/>
    </row>
    <row r="33" ht="15">
      <c r="A33" s="17" t="s">
        <v>45</v>
      </c>
    </row>
    <row r="34" ht="7.5" customHeight="1">
      <c r="A34" s="16"/>
    </row>
    <row r="35" ht="15">
      <c r="A35" s="15" t="s">
        <v>46</v>
      </c>
    </row>
    <row r="36" ht="9.75" customHeight="1">
      <c r="A36" s="15"/>
    </row>
    <row r="37" spans="1:6" ht="42.75" customHeight="1">
      <c r="A37" s="9" t="s">
        <v>6</v>
      </c>
      <c r="B37" s="9" t="s">
        <v>44</v>
      </c>
      <c r="C37" s="9" t="s">
        <v>47</v>
      </c>
      <c r="D37" s="84" t="s">
        <v>34</v>
      </c>
      <c r="E37" s="84"/>
      <c r="F37" s="84"/>
    </row>
    <row r="38" spans="1:6" ht="15">
      <c r="A38" s="7">
        <v>1</v>
      </c>
      <c r="B38" s="7">
        <v>2</v>
      </c>
      <c r="C38" s="7">
        <v>3</v>
      </c>
      <c r="D38" s="86">
        <v>4</v>
      </c>
      <c r="E38" s="86"/>
      <c r="F38" s="86"/>
    </row>
    <row r="39" spans="1:6" ht="136.5" customHeight="1">
      <c r="A39" s="26">
        <v>1</v>
      </c>
      <c r="B39" s="60" t="s">
        <v>104</v>
      </c>
      <c r="C39" s="48" t="s">
        <v>105</v>
      </c>
      <c r="D39" s="88" t="s">
        <v>136</v>
      </c>
      <c r="E39" s="89"/>
      <c r="F39" s="90"/>
    </row>
    <row r="40" spans="1:6" ht="15" customHeight="1">
      <c r="A40" s="26"/>
      <c r="B40" s="44"/>
      <c r="C40" s="45"/>
      <c r="D40" s="88"/>
      <c r="E40" s="89"/>
      <c r="F40" s="90"/>
    </row>
    <row r="41" ht="15">
      <c r="A41" s="17" t="s">
        <v>48</v>
      </c>
    </row>
    <row r="42" spans="1:7" ht="15.75" thickBot="1">
      <c r="A42" s="17"/>
      <c r="E42" s="94" t="s">
        <v>125</v>
      </c>
      <c r="F42" s="94"/>
      <c r="G42" s="94"/>
    </row>
    <row r="43" spans="1:7" ht="13.5">
      <c r="A43" s="16"/>
      <c r="C43" s="16" t="s">
        <v>124</v>
      </c>
      <c r="E43" s="5" t="s">
        <v>35</v>
      </c>
      <c r="F43" s="46" t="s">
        <v>36</v>
      </c>
      <c r="G43" s="47"/>
    </row>
    <row r="44" spans="2:7" ht="14.25" customHeight="1">
      <c r="B44" s="64"/>
      <c r="C44" s="64"/>
      <c r="D44" s="64"/>
      <c r="E44" s="95" t="s">
        <v>97</v>
      </c>
      <c r="F44" s="95"/>
      <c r="G44" s="95"/>
    </row>
    <row r="45" spans="2:7" ht="12.75" customHeight="1">
      <c r="B45" s="64" t="s">
        <v>126</v>
      </c>
      <c r="C45" s="64" t="s">
        <v>96</v>
      </c>
      <c r="D45" s="64"/>
      <c r="E45" s="96"/>
      <c r="F45" s="96"/>
      <c r="G45" s="96"/>
    </row>
    <row r="46" spans="3:7" ht="14.25" customHeight="1">
      <c r="C46" s="32"/>
      <c r="D46" s="32"/>
      <c r="E46" s="5" t="s">
        <v>35</v>
      </c>
      <c r="F46" s="46" t="s">
        <v>36</v>
      </c>
      <c r="G46" s="47"/>
    </row>
  </sheetData>
  <sheetProtection/>
  <mergeCells count="14">
    <mergeCell ref="E42:G42"/>
    <mergeCell ref="E44:G45"/>
    <mergeCell ref="A10:A11"/>
    <mergeCell ref="B10:B11"/>
    <mergeCell ref="C10:C11"/>
    <mergeCell ref="D10:F10"/>
    <mergeCell ref="D40:F40"/>
    <mergeCell ref="C5:F5"/>
    <mergeCell ref="A2:F2"/>
    <mergeCell ref="A3:F3"/>
    <mergeCell ref="D37:F37"/>
    <mergeCell ref="D38:F38"/>
    <mergeCell ref="D39:F39"/>
    <mergeCell ref="D32:F32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0.75" customHeight="1">
      <c r="A2" s="70" t="s">
        <v>91</v>
      </c>
      <c r="B2" s="70"/>
      <c r="C2" s="70"/>
      <c r="D2" s="70"/>
      <c r="E2" s="70"/>
      <c r="F2" s="70"/>
      <c r="G2" s="70"/>
      <c r="H2" s="12"/>
      <c r="I2" s="12"/>
      <c r="J2" s="12"/>
      <c r="K2" s="12"/>
      <c r="L2" s="12"/>
      <c r="M2" s="12"/>
      <c r="N2" s="12"/>
    </row>
    <row r="3" spans="1:7" ht="18">
      <c r="A3" s="4"/>
      <c r="G3">
        <v>150202</v>
      </c>
    </row>
    <row r="4" spans="1:8" ht="44.25" customHeight="1">
      <c r="A4" s="33" t="s">
        <v>51</v>
      </c>
      <c r="B4" s="71" t="s">
        <v>75</v>
      </c>
      <c r="C4" s="71"/>
      <c r="D4" s="71"/>
      <c r="E4" s="71"/>
      <c r="F4" s="71"/>
      <c r="G4" s="71"/>
      <c r="H4" s="23"/>
    </row>
    <row r="5" spans="1:8" ht="28.5" customHeight="1">
      <c r="A5" s="31" t="s">
        <v>23</v>
      </c>
      <c r="B5" s="99" t="s">
        <v>76</v>
      </c>
      <c r="C5" s="75"/>
      <c r="D5" s="75"/>
      <c r="E5" s="75"/>
      <c r="F5" s="75"/>
      <c r="G5" s="75"/>
      <c r="H5" s="37"/>
    </row>
    <row r="6" spans="1:7" ht="18">
      <c r="A6" s="4"/>
      <c r="B6" s="32"/>
      <c r="C6" s="32"/>
      <c r="D6" s="32"/>
      <c r="E6" s="32"/>
      <c r="F6" s="32"/>
      <c r="G6" s="32"/>
    </row>
    <row r="7" spans="1:7" ht="13.5">
      <c r="A7" s="69" t="s">
        <v>11</v>
      </c>
      <c r="B7" s="69"/>
      <c r="C7" s="69"/>
      <c r="D7" s="69"/>
      <c r="E7" s="69"/>
      <c r="F7" s="69"/>
      <c r="G7" s="69"/>
    </row>
    <row r="8" spans="1:7" ht="31.5" customHeight="1">
      <c r="A8" s="72" t="s">
        <v>7</v>
      </c>
      <c r="B8" s="74" t="s">
        <v>52</v>
      </c>
      <c r="C8" s="74"/>
      <c r="D8" s="74"/>
      <c r="E8" s="74" t="s">
        <v>53</v>
      </c>
      <c r="F8" s="74"/>
      <c r="G8" s="74"/>
    </row>
    <row r="9" spans="1:7" ht="12.75">
      <c r="A9" s="73"/>
      <c r="B9" s="35" t="s">
        <v>0</v>
      </c>
      <c r="C9" s="35" t="s">
        <v>12</v>
      </c>
      <c r="D9" s="35" t="s">
        <v>13</v>
      </c>
      <c r="E9" s="35" t="s">
        <v>0</v>
      </c>
      <c r="F9" s="35" t="s">
        <v>12</v>
      </c>
      <c r="G9" s="35" t="s">
        <v>13</v>
      </c>
    </row>
    <row r="10" spans="1:7" ht="13.5">
      <c r="A10" s="13" t="s">
        <v>14</v>
      </c>
      <c r="B10" s="42" t="s">
        <v>15</v>
      </c>
      <c r="C10" s="42" t="s">
        <v>15</v>
      </c>
      <c r="D10" s="42" t="s">
        <v>15</v>
      </c>
      <c r="E10" s="42" t="s">
        <v>15</v>
      </c>
      <c r="F10" s="42" t="s">
        <v>15</v>
      </c>
      <c r="G10" s="42" t="s">
        <v>15</v>
      </c>
    </row>
    <row r="11" spans="1:7" ht="26.25">
      <c r="A11" s="36" t="s">
        <v>77</v>
      </c>
      <c r="B11" s="8" t="s">
        <v>31</v>
      </c>
      <c r="C11" s="8" t="s">
        <v>31</v>
      </c>
      <c r="D11" s="8" t="s">
        <v>31</v>
      </c>
      <c r="E11" s="8">
        <v>44</v>
      </c>
      <c r="F11" s="8">
        <v>44</v>
      </c>
      <c r="G11" s="39">
        <v>1</v>
      </c>
    </row>
    <row r="12" spans="1:7" ht="26.25">
      <c r="A12" s="36" t="s">
        <v>78</v>
      </c>
      <c r="B12" s="8" t="s">
        <v>31</v>
      </c>
      <c r="C12" s="8" t="s">
        <v>31</v>
      </c>
      <c r="D12" s="8" t="s">
        <v>31</v>
      </c>
      <c r="E12" s="8">
        <v>44</v>
      </c>
      <c r="F12" s="8">
        <v>40</v>
      </c>
      <c r="G12" s="39">
        <v>1</v>
      </c>
    </row>
    <row r="13" spans="1:7" ht="13.5">
      <c r="A13" s="13" t="s">
        <v>16</v>
      </c>
      <c r="B13" s="8" t="s">
        <v>31</v>
      </c>
      <c r="C13" s="8" t="s">
        <v>31</v>
      </c>
      <c r="D13" s="8" t="s">
        <v>31</v>
      </c>
      <c r="E13" s="8" t="s">
        <v>15</v>
      </c>
      <c r="F13" s="8" t="s">
        <v>15</v>
      </c>
      <c r="G13" s="8" t="s">
        <v>15</v>
      </c>
    </row>
    <row r="14" spans="1:7" ht="21">
      <c r="A14" s="38" t="s">
        <v>79</v>
      </c>
      <c r="B14" s="8" t="s">
        <v>31</v>
      </c>
      <c r="C14" s="8" t="s">
        <v>31</v>
      </c>
      <c r="D14" s="8" t="s">
        <v>31</v>
      </c>
      <c r="E14" s="8" t="s">
        <v>15</v>
      </c>
      <c r="F14" s="8" t="s">
        <v>15</v>
      </c>
      <c r="G14" s="14">
        <v>1</v>
      </c>
    </row>
    <row r="15" spans="1:7" ht="13.5">
      <c r="A15" s="5"/>
      <c r="B15" s="32"/>
      <c r="C15" s="32"/>
      <c r="D15" s="32"/>
      <c r="E15" s="32"/>
      <c r="F15" s="32"/>
      <c r="G15" s="32"/>
    </row>
    <row r="16" spans="1:7" ht="13.5">
      <c r="A16" s="10" t="s">
        <v>17</v>
      </c>
      <c r="B16" s="34"/>
      <c r="C16" s="34"/>
      <c r="D16" s="34"/>
      <c r="E16" s="34"/>
      <c r="F16" s="34"/>
      <c r="G16" s="34"/>
    </row>
    <row r="17" spans="1:7" ht="13.5">
      <c r="A17" s="11" t="s">
        <v>18</v>
      </c>
      <c r="B17" s="32"/>
      <c r="C17" s="32"/>
      <c r="D17" s="32"/>
      <c r="E17" s="32"/>
      <c r="F17" s="32"/>
      <c r="G17" s="32"/>
    </row>
    <row r="18" spans="1:7" ht="15.75">
      <c r="A18" s="11" t="s">
        <v>80</v>
      </c>
      <c r="B18" s="41"/>
      <c r="C18" s="41">
        <f>(1+1)/2*100</f>
        <v>100</v>
      </c>
      <c r="D18" s="41"/>
      <c r="E18" s="32"/>
      <c r="F18" s="32"/>
      <c r="G18" s="32"/>
    </row>
    <row r="19" spans="1:7" ht="13.5">
      <c r="A19" s="11" t="s">
        <v>81</v>
      </c>
      <c r="B19" s="32"/>
      <c r="C19" s="32"/>
      <c r="D19" s="32"/>
      <c r="E19" s="32"/>
      <c r="F19" s="32"/>
      <c r="G19" s="32"/>
    </row>
    <row r="20" spans="1:7" ht="15.75">
      <c r="A20" s="11" t="s">
        <v>82</v>
      </c>
      <c r="B20" s="11">
        <f>(100)/1</f>
        <v>100</v>
      </c>
      <c r="C20" s="32"/>
      <c r="D20" s="32"/>
      <c r="E20" s="32"/>
      <c r="F20" s="32"/>
      <c r="G20" s="32"/>
    </row>
    <row r="21" spans="1:7" ht="13.5">
      <c r="A21" s="11" t="s">
        <v>20</v>
      </c>
      <c r="B21" s="32"/>
      <c r="C21" s="32"/>
      <c r="D21" s="32"/>
      <c r="E21" s="32"/>
      <c r="F21" s="32"/>
      <c r="G21" s="32"/>
    </row>
    <row r="22" spans="1:7" ht="15.75">
      <c r="A22" s="11" t="s">
        <v>83</v>
      </c>
      <c r="B22" s="41">
        <f>(0+0+0+0+0+0+0+0+0)/9*100</f>
        <v>0</v>
      </c>
      <c r="C22" s="32"/>
      <c r="D22" s="32"/>
      <c r="E22" s="32"/>
      <c r="F22" s="32"/>
      <c r="G22" s="32"/>
    </row>
    <row r="23" spans="1:7" ht="15.75">
      <c r="A23" s="11" t="s">
        <v>84</v>
      </c>
      <c r="B23" s="43">
        <v>0</v>
      </c>
      <c r="C23" s="32"/>
      <c r="D23" s="32"/>
      <c r="E23" s="32"/>
      <c r="F23" s="32"/>
      <c r="G23" s="32"/>
    </row>
    <row r="24" spans="1:7" ht="46.5" customHeight="1">
      <c r="A24" s="68" t="s">
        <v>72</v>
      </c>
      <c r="B24" s="68"/>
      <c r="C24" s="68"/>
      <c r="D24" s="68"/>
      <c r="E24" s="68"/>
      <c r="F24" s="68"/>
      <c r="G24" s="68"/>
    </row>
    <row r="25" spans="1:7" ht="13.5">
      <c r="A25" s="10" t="s">
        <v>21</v>
      </c>
      <c r="B25" s="32"/>
      <c r="C25" s="32"/>
      <c r="D25" s="32"/>
      <c r="E25" s="32"/>
      <c r="F25" s="32"/>
      <c r="G25" s="32"/>
    </row>
    <row r="26" spans="1:7" ht="30.75" customHeight="1">
      <c r="A26" s="68" t="s">
        <v>22</v>
      </c>
      <c r="B26" s="68"/>
      <c r="C26" s="68"/>
      <c r="D26" s="68"/>
      <c r="E26" s="68"/>
      <c r="F26" s="68"/>
      <c r="G26" s="68"/>
    </row>
    <row r="27" spans="1:7" ht="13.5">
      <c r="A27" s="11" t="s">
        <v>85</v>
      </c>
      <c r="B27" s="32"/>
      <c r="C27" s="32"/>
      <c r="D27" s="32"/>
      <c r="E27" s="32"/>
      <c r="F27" s="32"/>
      <c r="G27" s="32"/>
    </row>
    <row r="28" spans="1:7" ht="31.5" customHeight="1">
      <c r="A28" s="68" t="s">
        <v>87</v>
      </c>
      <c r="B28" s="68"/>
      <c r="C28" s="68"/>
      <c r="D28" s="68"/>
      <c r="E28" s="68"/>
      <c r="F28" s="68"/>
      <c r="G28" s="68"/>
    </row>
    <row r="29" spans="1:7" ht="13.5">
      <c r="A29" s="5"/>
      <c r="B29" s="32"/>
      <c r="C29" s="32"/>
      <c r="D29" s="32"/>
      <c r="E29" s="32"/>
      <c r="F29" s="32"/>
      <c r="G29" s="32"/>
    </row>
    <row r="30" spans="1:7" ht="13.5">
      <c r="A30" s="32"/>
      <c r="B30" s="32"/>
      <c r="C30" s="32"/>
      <c r="D30" s="32"/>
      <c r="E30" s="32"/>
      <c r="F30" s="32"/>
      <c r="G30" s="32"/>
    </row>
  </sheetData>
  <sheetProtection/>
  <mergeCells count="10"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22" sqref="G22:H22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42</v>
      </c>
    </row>
    <row r="2" spans="2:6" ht="15">
      <c r="B2" s="83" t="s">
        <v>24</v>
      </c>
      <c r="C2" s="83"/>
      <c r="D2" s="83"/>
      <c r="E2" s="83"/>
      <c r="F2" s="83"/>
    </row>
    <row r="3" spans="2:6" ht="15">
      <c r="B3" s="83" t="s">
        <v>54</v>
      </c>
      <c r="C3" s="83"/>
      <c r="D3" s="83"/>
      <c r="E3" s="83"/>
      <c r="F3" s="83"/>
    </row>
    <row r="4" ht="15">
      <c r="B4" s="24"/>
    </row>
    <row r="5" spans="1:8" ht="24.75" customHeight="1">
      <c r="A5" s="20" t="s">
        <v>41</v>
      </c>
      <c r="B5" s="2">
        <v>48</v>
      </c>
      <c r="C5" s="82" t="s">
        <v>89</v>
      </c>
      <c r="D5" s="82"/>
      <c r="E5" s="82"/>
      <c r="F5" s="82"/>
      <c r="G5" s="3"/>
      <c r="H5" s="3"/>
    </row>
    <row r="6" spans="2:11" s="3" customFormat="1" ht="12.75">
      <c r="B6" s="25" t="s">
        <v>2</v>
      </c>
      <c r="C6" t="s">
        <v>3</v>
      </c>
      <c r="D6"/>
      <c r="E6"/>
      <c r="F6"/>
      <c r="I6"/>
      <c r="J6"/>
      <c r="K6"/>
    </row>
    <row r="7" spans="3:8" ht="12.75">
      <c r="C7" s="1"/>
      <c r="G7" s="3"/>
      <c r="H7" s="3"/>
    </row>
    <row r="8" spans="3:8" ht="12.75">
      <c r="C8" s="1"/>
      <c r="G8" s="3"/>
      <c r="H8" s="3"/>
    </row>
    <row r="9" spans="1:8" ht="29.25" customHeight="1">
      <c r="A9" s="20" t="s">
        <v>4</v>
      </c>
      <c r="B9" s="2" t="s">
        <v>92</v>
      </c>
      <c r="C9" s="82" t="s">
        <v>89</v>
      </c>
      <c r="D9" s="82"/>
      <c r="E9" s="82"/>
      <c r="F9" s="82"/>
      <c r="G9" s="3"/>
      <c r="H9" s="3"/>
    </row>
    <row r="10" spans="2:8" ht="12.75">
      <c r="B10" s="25" t="s">
        <v>2</v>
      </c>
      <c r="C10" t="s">
        <v>3</v>
      </c>
      <c r="G10" s="3"/>
      <c r="H10" s="3"/>
    </row>
    <row r="11" spans="3:8" ht="12.75">
      <c r="C11" s="1"/>
      <c r="G11" s="3"/>
      <c r="H11" s="3"/>
    </row>
    <row r="12" spans="3:8" ht="12.75">
      <c r="C12" s="1"/>
      <c r="E12" s="3"/>
      <c r="G12" s="3"/>
      <c r="H12" s="3"/>
    </row>
    <row r="13" spans="1:11" ht="18.75" customHeight="1">
      <c r="A13" s="20" t="s">
        <v>5</v>
      </c>
      <c r="B13" s="2">
        <v>4816430</v>
      </c>
      <c r="C13" s="71" t="s">
        <v>75</v>
      </c>
      <c r="D13" s="71"/>
      <c r="E13" s="71"/>
      <c r="F13" s="71"/>
      <c r="G13" s="23"/>
      <c r="H13" s="23"/>
      <c r="I13" s="23"/>
      <c r="J13" s="23"/>
      <c r="K13" s="23"/>
    </row>
    <row r="14" spans="2:3" ht="12.75">
      <c r="B14" s="25" t="s">
        <v>2</v>
      </c>
      <c r="C14" t="s">
        <v>10</v>
      </c>
    </row>
    <row r="15" ht="12.75">
      <c r="B15" s="16"/>
    </row>
    <row r="16" ht="15">
      <c r="B16" s="15" t="s">
        <v>25</v>
      </c>
    </row>
    <row r="17" ht="15">
      <c r="B17" s="15"/>
    </row>
    <row r="18" spans="2:6" ht="25.5" customHeight="1">
      <c r="B18" s="84" t="s">
        <v>6</v>
      </c>
      <c r="C18" s="80" t="s">
        <v>38</v>
      </c>
      <c r="D18" s="84" t="s">
        <v>26</v>
      </c>
      <c r="E18" s="84"/>
      <c r="F18" s="84"/>
    </row>
    <row r="19" spans="2:6" ht="26.25">
      <c r="B19" s="84"/>
      <c r="C19" s="81"/>
      <c r="D19" s="9" t="s">
        <v>27</v>
      </c>
      <c r="E19" s="9" t="s">
        <v>28</v>
      </c>
      <c r="F19" s="9" t="s">
        <v>29</v>
      </c>
    </row>
    <row r="20" spans="2:6" ht="1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">
      <c r="B21" s="18"/>
      <c r="C21" s="18"/>
      <c r="D21" s="7" t="s">
        <v>8</v>
      </c>
      <c r="E21" s="7" t="s">
        <v>8</v>
      </c>
      <c r="F21" s="7" t="s">
        <v>8</v>
      </c>
    </row>
    <row r="22" spans="2:6" ht="15">
      <c r="B22" s="18"/>
      <c r="C22" s="18" t="s">
        <v>30</v>
      </c>
      <c r="D22" s="18"/>
      <c r="E22" s="18"/>
      <c r="F22" s="18"/>
    </row>
    <row r="23" spans="2:8" ht="52.5" customHeight="1">
      <c r="B23" s="18"/>
      <c r="C23" s="51" t="s">
        <v>76</v>
      </c>
      <c r="D23" s="53" t="s">
        <v>31</v>
      </c>
      <c r="E23" s="53">
        <v>200</v>
      </c>
      <c r="F23" s="53" t="s">
        <v>31</v>
      </c>
      <c r="G23" s="54"/>
      <c r="H23" s="54"/>
    </row>
    <row r="24" spans="2:6" ht="29.25" customHeight="1">
      <c r="B24" s="18"/>
      <c r="C24" s="27" t="s">
        <v>32</v>
      </c>
      <c r="D24" s="7" t="str">
        <f>D23</f>
        <v>-</v>
      </c>
      <c r="E24" s="52">
        <f>E23</f>
        <v>200</v>
      </c>
      <c r="F24" s="52" t="s">
        <v>31</v>
      </c>
    </row>
    <row r="25" s="22" customFormat="1" ht="12">
      <c r="B25" s="21" t="s">
        <v>40</v>
      </c>
    </row>
    <row r="26" ht="15">
      <c r="B26" s="15"/>
    </row>
    <row r="27" ht="15">
      <c r="B27" s="15" t="s">
        <v>33</v>
      </c>
    </row>
    <row r="28" ht="15">
      <c r="B28" s="15"/>
    </row>
    <row r="29" spans="2:6" ht="49.5" customHeight="1">
      <c r="B29" s="19" t="s">
        <v>6</v>
      </c>
      <c r="C29" s="19" t="s">
        <v>37</v>
      </c>
      <c r="D29" s="85" t="s">
        <v>34</v>
      </c>
      <c r="E29" s="85"/>
      <c r="F29" s="85"/>
    </row>
    <row r="30" spans="2:6" ht="15">
      <c r="B30" s="7">
        <v>1</v>
      </c>
      <c r="C30" s="7">
        <v>2</v>
      </c>
      <c r="D30" s="86">
        <v>3</v>
      </c>
      <c r="E30" s="86"/>
      <c r="F30" s="86"/>
    </row>
    <row r="31" spans="2:6" ht="15">
      <c r="B31" s="18"/>
      <c r="C31" s="18"/>
      <c r="D31" s="79"/>
      <c r="E31" s="79"/>
      <c r="F31" s="79"/>
    </row>
    <row r="32" spans="2:6" ht="15">
      <c r="B32" s="18"/>
      <c r="C32" s="18"/>
      <c r="D32" s="79"/>
      <c r="E32" s="79"/>
      <c r="F32" s="79"/>
    </row>
    <row r="33" spans="2:3" ht="12.75">
      <c r="B33" s="21" t="s">
        <v>39</v>
      </c>
      <c r="C33" s="22"/>
    </row>
    <row r="34" ht="12.75">
      <c r="B34" s="16"/>
    </row>
    <row r="35" ht="12.75">
      <c r="B35" s="16"/>
    </row>
    <row r="36" spans="2:6" ht="27" customHeight="1">
      <c r="B36" s="76" t="s">
        <v>88</v>
      </c>
      <c r="C36" s="76"/>
      <c r="D36" s="56" t="s">
        <v>74</v>
      </c>
      <c r="E36" s="50"/>
      <c r="F36" s="56"/>
    </row>
    <row r="37" spans="2:6" ht="4.5" customHeight="1" hidden="1">
      <c r="B37" s="76"/>
      <c r="C37" s="76"/>
      <c r="D37" s="57"/>
      <c r="E37" s="57"/>
      <c r="F37" s="57"/>
    </row>
    <row r="38" spans="2:10" ht="13.5">
      <c r="B38" s="32"/>
      <c r="C38" s="32"/>
      <c r="D38" s="5" t="s">
        <v>35</v>
      </c>
      <c r="E38" s="46" t="s">
        <v>36</v>
      </c>
      <c r="F38" s="47"/>
      <c r="I38" s="16"/>
      <c r="J38" s="16"/>
    </row>
  </sheetData>
  <sheetProtection/>
  <mergeCells count="13">
    <mergeCell ref="B2:F2"/>
    <mergeCell ref="B3:F3"/>
    <mergeCell ref="B18:B19"/>
    <mergeCell ref="C18:C19"/>
    <mergeCell ref="D18:F18"/>
    <mergeCell ref="D29:F29"/>
    <mergeCell ref="D30:F30"/>
    <mergeCell ref="D31:F31"/>
    <mergeCell ref="D32:F32"/>
    <mergeCell ref="B36:C37"/>
    <mergeCell ref="C5:F5"/>
    <mergeCell ref="C9:F9"/>
    <mergeCell ref="C13:F13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Наталія Стайко</cp:lastModifiedBy>
  <cp:lastPrinted>2021-02-23T15:37:12Z</cp:lastPrinted>
  <dcterms:created xsi:type="dcterms:W3CDTF">1996-10-08T23:32:33Z</dcterms:created>
  <dcterms:modified xsi:type="dcterms:W3CDTF">2021-02-23T15:44:28Z</dcterms:modified>
  <cp:category/>
  <cp:version/>
  <cp:contentType/>
  <cp:contentStatus/>
</cp:coreProperties>
</file>