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30" activeTab="0"/>
  </bookViews>
  <sheets>
    <sheet name="9 місяців  2019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<sst xmlns="http://schemas.openxmlformats.org/spreadsheetml/2006/main" count="29" uniqueCount="27">
  <si>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Показник</t>
  </si>
  <si>
    <t>Обсяг гарантованого боргу, у т.ч.:</t>
  </si>
  <si>
    <t>КП "Черкасиводоканал"</t>
  </si>
  <si>
    <t>КП "Черкаситеплокомуненерго"</t>
  </si>
  <si>
    <t>№</t>
  </si>
  <si>
    <t>Прострочена заборгованість суб'єктів господарювання за кредитами, залученими під місцеві гарантії</t>
  </si>
  <si>
    <t>Операції з управління місцевим боргом</t>
  </si>
  <si>
    <t>Платежі, пов'язані з виконанням гарантійних зобов'язань</t>
  </si>
  <si>
    <t>-</t>
  </si>
  <si>
    <t>тис.грн.</t>
  </si>
  <si>
    <t>Обслуговування місцевого боргу, у т.ч.:</t>
  </si>
  <si>
    <t>Внутрішній борг - разом, у т.ч.:</t>
  </si>
  <si>
    <t>Зобов’язання за цінними паперами (за облігаціями внутрішньої місцевої позики)</t>
  </si>
  <si>
    <t>Зовнішній борг - разом, у т.ч.:</t>
  </si>
  <si>
    <t xml:space="preserve"> - виплата відсоткового доходу за облігаціями</t>
  </si>
  <si>
    <t xml:space="preserve"> - інші видатки (оновлення кредитного-рейтингу, публікація в засобах масової інформації річної інформації емітента, тощо)</t>
  </si>
  <si>
    <t>Місцевий борг , у т.ч.:</t>
  </si>
  <si>
    <t>заборгованість за кредитом, наданим міжнародною фінансовою організацією Північна екологічна фінансова корпорація (НЕФКО)</t>
  </si>
  <si>
    <t>сплата відсотків за користування кредитом НЕФКО</t>
  </si>
  <si>
    <t>3.</t>
  </si>
  <si>
    <t>Погашення місцевого  боргу, у т.ч.:</t>
  </si>
  <si>
    <t>погашення основного боргу за кредитом НЕФКО</t>
  </si>
  <si>
    <t>Уточнений план 
на 2019 рік</t>
  </si>
  <si>
    <t>Граничний розмір станом на 31 грудня 2019 року</t>
  </si>
  <si>
    <t>Інформація 
про здійснення операцій з управління місцевим боргом за  9 місяців 2019 року</t>
  </si>
  <si>
    <t>Уточнений план 
на 9 місяців  2019 року</t>
  </si>
  <si>
    <t>Виконання 
за 9 місяців  2019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</si>
</sst>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#,##0.0"/>
    <numFmt numFmtId="190" formatCode="0.0"/>
    <numFmt numFmtId="191" formatCode="_-* #,##0.0_р_._-;\-* #,##0.0_р_._-;_-* &quot;-&quot;?_р_._-;_-@_-"/>
  </numFmts>
  <fonts count="44">
    <font>
      <sz val="10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>
      <alignment/>
      <protection/>
    </xf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3" fillId="32" borderId="0" xfId="53" applyFont="1" applyFill="1" applyAlignment="1" applyProtection="1">
      <alignment horizontal="left" wrapText="1"/>
      <protection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190" fontId="5" fillId="32" borderId="10" xfId="0" applyNumberFormat="1" applyFont="1" applyFill="1" applyBorder="1" applyAlignment="1">
      <alignment horizontal="center"/>
    </xf>
    <xf numFmtId="190" fontId="7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190" fontId="2" fillId="32" borderId="10" xfId="0" applyNumberFormat="1" applyFont="1" applyFill="1" applyBorder="1" applyAlignment="1">
      <alignment horizontal="center"/>
    </xf>
    <xf numFmtId="190" fontId="8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190" fontId="6" fillId="32" borderId="10" xfId="0" applyNumberFormat="1" applyFont="1" applyFill="1" applyBorder="1" applyAlignment="1">
      <alignment horizontal="left" wrapText="1"/>
    </xf>
    <xf numFmtId="190" fontId="9" fillId="32" borderId="10" xfId="0" applyNumberFormat="1" applyFont="1" applyFill="1" applyBorder="1" applyAlignment="1">
      <alignment horizontal="center"/>
    </xf>
    <xf numFmtId="190" fontId="6" fillId="32" borderId="10" xfId="0" applyNumberFormat="1" applyFont="1" applyFill="1" applyBorder="1" applyAlignment="1">
      <alignment horizontal="center"/>
    </xf>
    <xf numFmtId="190" fontId="2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190" fontId="6" fillId="32" borderId="10" xfId="0" applyNumberFormat="1" applyFont="1" applyFill="1" applyBorder="1" applyAlignment="1">
      <alignment horizontal="left"/>
    </xf>
    <xf numFmtId="0" fontId="2" fillId="32" borderId="10" xfId="0" applyFont="1" applyFill="1" applyBorder="1" applyAlignment="1">
      <alignment horizontal="left" indent="3"/>
    </xf>
    <xf numFmtId="0" fontId="2" fillId="32" borderId="10" xfId="0" applyFont="1" applyFill="1" applyBorder="1" applyAlignment="1">
      <alignment horizontal="center" vertical="center"/>
    </xf>
    <xf numFmtId="190" fontId="8" fillId="32" borderId="10" xfId="0" applyNumberFormat="1" applyFont="1" applyFill="1" applyBorder="1" applyAlignment="1">
      <alignment horizontal="center" vertical="center"/>
    </xf>
    <xf numFmtId="190" fontId="2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wrapText="1" indent="1"/>
    </xf>
    <xf numFmtId="190" fontId="9" fillId="32" borderId="10" xfId="0" applyNumberFormat="1" applyFont="1" applyFill="1" applyBorder="1" applyAlignment="1">
      <alignment horizontal="center" vertical="center"/>
    </xf>
    <xf numFmtId="190" fontId="6" fillId="32" borderId="10" xfId="0" applyNumberFormat="1" applyFont="1" applyFill="1" applyBorder="1" applyAlignment="1">
      <alignment horizontal="left" vertical="center"/>
    </xf>
    <xf numFmtId="190" fontId="8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90" fontId="0" fillId="0" borderId="0" xfId="0" applyNumberFormat="1" applyFont="1" applyAlignment="1">
      <alignment/>
    </xf>
    <xf numFmtId="190" fontId="6" fillId="32" borderId="10" xfId="0" applyNumberFormat="1" applyFont="1" applyFill="1" applyBorder="1" applyAlignment="1">
      <alignment horizontal="center" wrapText="1"/>
    </xf>
    <xf numFmtId="190" fontId="6" fillId="32" borderId="10" xfId="0" applyNumberFormat="1" applyFont="1" applyFill="1" applyBorder="1" applyAlignment="1">
      <alignment horizontal="center" vertical="center"/>
    </xf>
    <xf numFmtId="0" fontId="5" fillId="32" borderId="0" xfId="53" applyFont="1" applyFill="1" applyAlignment="1" applyProtection="1">
      <alignment horizontal="left" wrapText="1"/>
      <protection/>
    </xf>
    <xf numFmtId="0" fontId="2" fillId="32" borderId="0" xfId="53" applyFont="1" applyFill="1" applyAlignment="1" applyProtection="1">
      <alignment horizontal="left" wrapText="1"/>
      <protection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left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Додаток 4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15" zoomScalePageLayoutView="0" workbookViewId="0" topLeftCell="A1">
      <selection activeCell="D29" sqref="D29"/>
    </sheetView>
  </sheetViews>
  <sheetFormatPr defaultColWidth="9.00390625" defaultRowHeight="12.75"/>
  <cols>
    <col min="1" max="1" width="4.625" style="3" customWidth="1"/>
    <col min="2" max="2" width="65.875" style="2" customWidth="1"/>
    <col min="3" max="3" width="20.75390625" style="2" customWidth="1"/>
    <col min="4" max="5" width="19.125" style="2" customWidth="1"/>
    <col min="6" max="6" width="18.375" style="2" customWidth="1"/>
    <col min="7" max="16384" width="9.125" style="2" customWidth="1"/>
  </cols>
  <sheetData>
    <row r="1" spans="1:6" s="4" customFormat="1" ht="13.5" customHeight="1">
      <c r="A1" s="8"/>
      <c r="B1" s="9"/>
      <c r="C1" s="9"/>
      <c r="D1" s="50"/>
      <c r="E1" s="50"/>
      <c r="F1" s="50"/>
    </row>
    <row r="2" spans="1:6" s="4" customFormat="1" ht="15" customHeight="1">
      <c r="A2" s="10"/>
      <c r="B2" s="11"/>
      <c r="C2" s="11"/>
      <c r="D2" s="51"/>
      <c r="E2" s="51"/>
      <c r="F2" s="51"/>
    </row>
    <row r="3" spans="1:6" s="4" customFormat="1" ht="16.5" customHeight="1">
      <c r="A3" s="10"/>
      <c r="B3" s="11"/>
      <c r="C3" s="11"/>
      <c r="D3" s="51"/>
      <c r="E3" s="51"/>
      <c r="F3" s="51"/>
    </row>
    <row r="4" spans="1:6" s="5" customFormat="1" ht="12.75" customHeight="1">
      <c r="A4" s="10"/>
      <c r="B4" s="11"/>
      <c r="C4" s="11"/>
      <c r="D4" s="12"/>
      <c r="E4" s="12"/>
      <c r="F4" s="12"/>
    </row>
    <row r="5" spans="1:6" s="5" customFormat="1" ht="12.75" customHeight="1">
      <c r="A5" s="13"/>
      <c r="B5" s="14"/>
      <c r="C5" s="14"/>
      <c r="D5" s="12"/>
      <c r="E5" s="12"/>
      <c r="F5" s="12"/>
    </row>
    <row r="6" spans="1:6" s="6" customFormat="1" ht="39" customHeight="1">
      <c r="A6" s="52" t="s">
        <v>24</v>
      </c>
      <c r="B6" s="53"/>
      <c r="C6" s="53"/>
      <c r="D6" s="53"/>
      <c r="E6" s="53"/>
      <c r="F6" s="53"/>
    </row>
    <row r="7" spans="1:6" s="6" customFormat="1" ht="18.75">
      <c r="A7" s="54"/>
      <c r="B7" s="54"/>
      <c r="C7" s="54"/>
      <c r="D7" s="54"/>
      <c r="E7" s="54"/>
      <c r="F7" s="54"/>
    </row>
    <row r="8" spans="1:6" s="4" customFormat="1" ht="15.75">
      <c r="A8" s="15"/>
      <c r="B8" s="16"/>
      <c r="C8" s="16"/>
      <c r="D8" s="16"/>
      <c r="E8" s="16"/>
      <c r="F8" s="16"/>
    </row>
    <row r="9" spans="1:6" s="4" customFormat="1" ht="15.75">
      <c r="A9" s="15"/>
      <c r="B9" s="16"/>
      <c r="C9" s="16"/>
      <c r="D9" s="16"/>
      <c r="E9" s="16"/>
      <c r="F9" s="17" t="s">
        <v>9</v>
      </c>
    </row>
    <row r="10" spans="1:6" s="7" customFormat="1" ht="48.75" customHeight="1">
      <c r="A10" s="18" t="s">
        <v>4</v>
      </c>
      <c r="B10" s="18" t="s">
        <v>0</v>
      </c>
      <c r="C10" s="19" t="s">
        <v>23</v>
      </c>
      <c r="D10" s="19" t="s">
        <v>22</v>
      </c>
      <c r="E10" s="46" t="s">
        <v>25</v>
      </c>
      <c r="F10" s="46" t="s">
        <v>26</v>
      </c>
    </row>
    <row r="11" spans="1:6" s="1" customFormat="1" ht="15.75">
      <c r="A11" s="20">
        <v>1</v>
      </c>
      <c r="B11" s="21" t="s">
        <v>16</v>
      </c>
      <c r="C11" s="22">
        <v>494</v>
      </c>
      <c r="D11" s="23"/>
      <c r="E11" s="22"/>
      <c r="F11" s="22"/>
    </row>
    <row r="12" spans="1:6" s="1" customFormat="1" ht="15.75" hidden="1">
      <c r="A12" s="24"/>
      <c r="B12" s="25" t="s">
        <v>11</v>
      </c>
      <c r="C12" s="26">
        <f>C13</f>
        <v>0</v>
      </c>
      <c r="D12" s="27"/>
      <c r="E12" s="26"/>
      <c r="F12" s="26"/>
    </row>
    <row r="13" spans="1:6" s="1" customFormat="1" ht="31.5" hidden="1">
      <c r="A13" s="24"/>
      <c r="B13" s="28" t="s">
        <v>12</v>
      </c>
      <c r="C13" s="29">
        <v>0</v>
      </c>
      <c r="D13" s="30"/>
      <c r="E13" s="31"/>
      <c r="F13" s="31"/>
    </row>
    <row r="14" spans="1:6" s="1" customFormat="1" ht="15.75" hidden="1">
      <c r="A14" s="24"/>
      <c r="B14" s="25" t="s">
        <v>13</v>
      </c>
      <c r="C14" s="32">
        <f>C15</f>
        <v>494</v>
      </c>
      <c r="D14" s="27"/>
      <c r="E14" s="26"/>
      <c r="F14" s="26"/>
    </row>
    <row r="15" spans="1:6" s="1" customFormat="1" ht="36" customHeight="1">
      <c r="A15" s="24"/>
      <c r="B15" s="33" t="s">
        <v>17</v>
      </c>
      <c r="C15" s="48">
        <v>494</v>
      </c>
      <c r="D15" s="34"/>
      <c r="E15" s="34"/>
      <c r="F15" s="31"/>
    </row>
    <row r="16" spans="1:9" s="1" customFormat="1" ht="15.75">
      <c r="A16" s="20">
        <v>2</v>
      </c>
      <c r="B16" s="21" t="s">
        <v>10</v>
      </c>
      <c r="C16" s="27"/>
      <c r="D16" s="22">
        <v>32.5</v>
      </c>
      <c r="E16" s="22">
        <f>E24</f>
        <v>32.5</v>
      </c>
      <c r="F16" s="22">
        <f>F24</f>
        <v>32.486000000000004</v>
      </c>
      <c r="I16" s="47"/>
    </row>
    <row r="17" spans="1:6" s="1" customFormat="1" ht="15.75" hidden="1">
      <c r="A17" s="24">
        <v>3</v>
      </c>
      <c r="B17" s="25" t="s">
        <v>1</v>
      </c>
      <c r="C17" s="27"/>
      <c r="D17" s="26"/>
      <c r="E17" s="26"/>
      <c r="F17" s="26"/>
    </row>
    <row r="18" spans="1:6" s="1" customFormat="1" ht="15.75" hidden="1">
      <c r="A18" s="24"/>
      <c r="B18" s="35" t="s">
        <v>2</v>
      </c>
      <c r="C18" s="27"/>
      <c r="D18" s="26"/>
      <c r="E18" s="26"/>
      <c r="F18" s="26"/>
    </row>
    <row r="19" spans="1:6" s="1" customFormat="1" ht="15.75" hidden="1">
      <c r="A19" s="24"/>
      <c r="B19" s="35" t="s">
        <v>3</v>
      </c>
      <c r="C19" s="27"/>
      <c r="D19" s="26"/>
      <c r="E19" s="26"/>
      <c r="F19" s="26"/>
    </row>
    <row r="20" spans="1:6" s="1" customFormat="1" ht="15.75" hidden="1">
      <c r="A20" s="24">
        <v>4</v>
      </c>
      <c r="B20" s="25" t="s">
        <v>7</v>
      </c>
      <c r="C20" s="27"/>
      <c r="D20" s="26"/>
      <c r="E20" s="26"/>
      <c r="F20" s="26" t="s">
        <v>8</v>
      </c>
    </row>
    <row r="21" spans="1:6" s="1" customFormat="1" ht="31.5" hidden="1">
      <c r="A21" s="36">
        <v>5</v>
      </c>
      <c r="B21" s="28" t="s">
        <v>5</v>
      </c>
      <c r="C21" s="37"/>
      <c r="D21" s="38"/>
      <c r="E21" s="38"/>
      <c r="F21" s="38" t="s">
        <v>8</v>
      </c>
    </row>
    <row r="22" spans="1:6" s="1" customFormat="1" ht="15.75" hidden="1">
      <c r="A22" s="36">
        <v>6</v>
      </c>
      <c r="B22" s="25" t="s">
        <v>6</v>
      </c>
      <c r="C22" s="37"/>
      <c r="D22" s="38"/>
      <c r="E22" s="38"/>
      <c r="F22" s="38" t="s">
        <v>8</v>
      </c>
    </row>
    <row r="23" spans="1:6" s="1" customFormat="1" ht="15.75" hidden="1">
      <c r="A23" s="36"/>
      <c r="B23" s="39" t="s">
        <v>14</v>
      </c>
      <c r="C23" s="40"/>
      <c r="D23" s="41"/>
      <c r="E23" s="41"/>
      <c r="F23" s="41"/>
    </row>
    <row r="24" spans="1:6" s="1" customFormat="1" ht="15.75">
      <c r="A24" s="36"/>
      <c r="B24" s="33" t="s">
        <v>18</v>
      </c>
      <c r="C24" s="40"/>
      <c r="D24" s="49">
        <v>32.5</v>
      </c>
      <c r="E24" s="49">
        <f>18.6+13.9</f>
        <v>32.5</v>
      </c>
      <c r="F24" s="49">
        <f>18.6+13.886</f>
        <v>32.486000000000004</v>
      </c>
    </row>
    <row r="25" spans="1:6" s="1" customFormat="1" ht="30" customHeight="1" hidden="1">
      <c r="A25" s="24"/>
      <c r="B25" s="39" t="s">
        <v>15</v>
      </c>
      <c r="C25" s="42"/>
      <c r="D25" s="31"/>
      <c r="E25" s="31"/>
      <c r="F25" s="31"/>
    </row>
    <row r="26" spans="1:6" s="4" customFormat="1" ht="15.75">
      <c r="A26" s="20" t="s">
        <v>19</v>
      </c>
      <c r="B26" s="21" t="s">
        <v>20</v>
      </c>
      <c r="C26" s="21"/>
      <c r="D26" s="22">
        <v>658.6</v>
      </c>
      <c r="E26" s="22">
        <f>E27</f>
        <v>493.96997000000005</v>
      </c>
      <c r="F26" s="22">
        <f>F27</f>
        <v>493.97095</v>
      </c>
    </row>
    <row r="27" spans="1:6" s="4" customFormat="1" ht="15.75">
      <c r="A27" s="24"/>
      <c r="B27" s="43" t="s">
        <v>21</v>
      </c>
      <c r="C27" s="25"/>
      <c r="D27" s="31">
        <v>658.6</v>
      </c>
      <c r="E27" s="31">
        <f>164.65698+164.65699+164.656</f>
        <v>493.96997000000005</v>
      </c>
      <c r="F27" s="31">
        <f>164.65698+164.65699+164.65698</f>
        <v>493.97095</v>
      </c>
    </row>
    <row r="28" spans="1:6" s="6" customFormat="1" ht="54.75" customHeight="1">
      <c r="A28" s="55"/>
      <c r="B28" s="56"/>
      <c r="C28" s="44"/>
      <c r="D28" s="45"/>
      <c r="E28" s="45"/>
      <c r="F28" s="44"/>
    </row>
  </sheetData>
  <sheetProtection/>
  <mergeCells count="6">
    <mergeCell ref="D1:F1"/>
    <mergeCell ref="D2:F2"/>
    <mergeCell ref="D3:F3"/>
    <mergeCell ref="A6:F6"/>
    <mergeCell ref="A7:F7"/>
    <mergeCell ref="A28:B28"/>
  </mergeCells>
  <printOptions/>
  <pageMargins left="0.6692913385826772" right="0.4330708661417323" top="0.5511811023622047" bottom="0.6299212598425197" header="0.3937007874015748" footer="0.3937007874015748"/>
  <pageSetup fitToHeight="2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kolyanya</dc:creator>
  <cp:keywords/>
  <dc:description/>
  <cp:lastModifiedBy>Артемчик</cp:lastModifiedBy>
  <cp:lastPrinted>2019-04-19T09:57:18Z</cp:lastPrinted>
  <dcterms:created xsi:type="dcterms:W3CDTF">2012-05-13T15:25:33Z</dcterms:created>
  <dcterms:modified xsi:type="dcterms:W3CDTF">2019-12-02T07:48:01Z</dcterms:modified>
  <cp:category/>
  <cp:version/>
  <cp:contentType/>
  <cp:contentStatus/>
</cp:coreProperties>
</file>