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за  2022 рік " sheetId="1" r:id="rId1"/>
  </sheets>
  <definedNames>
    <definedName name="_xlnm.Print_Area" localSheetId="0">'за  2022 рік '!$A$1:$M$17</definedName>
  </definedNames>
  <calcPr fullCalcOnLoad="1"/>
</workbook>
</file>

<file path=xl/sharedStrings.xml><?xml version="1.0" encoding="utf-8"?>
<sst xmlns="http://schemas.openxmlformats.org/spreadsheetml/2006/main" count="22" uniqueCount="18">
  <si>
    <t>Відсоткова ставка по кредиту</t>
  </si>
  <si>
    <t>Термін погашення кредиту</t>
  </si>
  <si>
    <t>Мета залучення кредиту</t>
  </si>
  <si>
    <t>Сума кредиту за договором, у валюті позики</t>
  </si>
  <si>
    <t>Назва  установи, яка видала кредит</t>
  </si>
  <si>
    <t xml:space="preserve"> у валюті позики</t>
  </si>
  <si>
    <t>Назва підприємства</t>
  </si>
  <si>
    <t>нац. валюта (грн, коп.)</t>
  </si>
  <si>
    <t>Комунально- виробниче підприємство "Теплоенерго" м,Горішні Плавні"</t>
  </si>
  <si>
    <t>Реконструкція котельні по пров. Енергетиків,31 в місті Горішні плавні</t>
  </si>
  <si>
    <t>5 000 000 євро</t>
  </si>
  <si>
    <t xml:space="preserve">Північна Екологічна Фінансова Корпорація (НЕФКО) </t>
  </si>
  <si>
    <t>6-місячна ставка EURIBOR плюс маржа у розмірі 6,0 відсотків річних, якщо змінна ставка (EURIBOR) у будь-який час упродовж строку дії кредиту буде нижче нуля, тоді вона буде вважатися такою, що дорівнює нулю</t>
  </si>
  <si>
    <t>Інформація щодо кредиту, отриманого комунальним підприємством міста під гарантії Горішньоплавнівської  міської ради станом на 01.01.2023 року</t>
  </si>
  <si>
    <t>Фактично отримано  кредит станом на 01.01.2023</t>
  </si>
  <si>
    <t>Фактично погашено кредит  станом на 01.01.2023</t>
  </si>
  <si>
    <t>Фактично сплачено за обслуговування кредиту (відсотки, маржа, тощо) станом на 01.01.2023</t>
  </si>
  <si>
    <t>Залишок непогашеного кредиту станом на 01.01.2023 року,                      у валюті позики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</si>
</sst>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00"/>
    <numFmt numFmtId="212" formatCode="mmm/yyyy"/>
    <numFmt numFmtId="213" formatCode="[$-422]d\ mmmm\ yyyy&quot; 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.##0"/>
    <numFmt numFmtId="219" formatCode="0.000"/>
    <numFmt numFmtId="220" formatCode="[$-FC19]d\ mmmm\ yyyy\ \г\."/>
    <numFmt numFmtId="221" formatCode="[$-FC19]d\ mmmm\ yyyy\ &quot;г.&quot;"/>
    <numFmt numFmtId="222" formatCode="&quot;Так&quot;;&quot;Так&quot;;&quot;Ні&quot;"/>
    <numFmt numFmtId="223" formatCode="&quot;True&quot;;&quot;True&quot;;&quot;False&quot;"/>
    <numFmt numFmtId="224" formatCode="&quot;Увімк&quot;;&quot;Увімк&quot;;&quot;Вимк&quot;"/>
    <numFmt numFmtId="225" formatCode="[$¥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10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28.57421875" style="1" customWidth="1"/>
    <col min="2" max="2" width="17.8515625" style="1" customWidth="1"/>
    <col min="3" max="3" width="14.7109375" style="1" customWidth="1"/>
    <col min="4" max="4" width="14.8515625" style="1" customWidth="1"/>
    <col min="5" max="5" width="23.7109375" style="1" customWidth="1"/>
    <col min="6" max="6" width="15.57421875" style="1" customWidth="1"/>
    <col min="7" max="7" width="17.421875" style="1" customWidth="1"/>
    <col min="8" max="8" width="20.28125" style="1" customWidth="1"/>
    <col min="9" max="9" width="16.7109375" style="1" customWidth="1"/>
    <col min="10" max="10" width="20.7109375" style="1" customWidth="1"/>
    <col min="11" max="11" width="15.7109375" style="1" customWidth="1"/>
    <col min="12" max="12" width="17.57421875" style="1" customWidth="1"/>
    <col min="13" max="13" width="17.140625" style="1" customWidth="1"/>
    <col min="14" max="16384" width="9.140625" style="1" customWidth="1"/>
  </cols>
  <sheetData>
    <row r="1" spans="6:10" ht="18">
      <c r="F1" s="2"/>
      <c r="G1" s="2"/>
      <c r="H1" s="2"/>
      <c r="I1" s="2"/>
      <c r="J1" s="2"/>
    </row>
    <row r="2" spans="1:13" ht="64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6" spans="1:13" ht="93" customHeight="1">
      <c r="A6" s="27" t="s">
        <v>6</v>
      </c>
      <c r="B6" s="19" t="s">
        <v>2</v>
      </c>
      <c r="C6" s="19" t="s">
        <v>3</v>
      </c>
      <c r="D6" s="19" t="s">
        <v>4</v>
      </c>
      <c r="E6" s="19" t="s">
        <v>0</v>
      </c>
      <c r="F6" s="19" t="s">
        <v>1</v>
      </c>
      <c r="G6" s="22" t="s">
        <v>14</v>
      </c>
      <c r="H6" s="23"/>
      <c r="I6" s="22" t="s">
        <v>15</v>
      </c>
      <c r="J6" s="23"/>
      <c r="K6" s="22" t="s">
        <v>16</v>
      </c>
      <c r="L6" s="23"/>
      <c r="M6" s="19" t="s">
        <v>17</v>
      </c>
    </row>
    <row r="7" spans="1:13" ht="93" customHeight="1">
      <c r="A7" s="28"/>
      <c r="B7" s="20"/>
      <c r="C7" s="20"/>
      <c r="D7" s="20"/>
      <c r="E7" s="20"/>
      <c r="F7" s="20"/>
      <c r="G7" s="24"/>
      <c r="H7" s="25"/>
      <c r="I7" s="24"/>
      <c r="J7" s="25"/>
      <c r="K7" s="24"/>
      <c r="L7" s="25"/>
      <c r="M7" s="20"/>
    </row>
    <row r="8" spans="1:13" ht="113.25" customHeight="1">
      <c r="A8" s="29"/>
      <c r="B8" s="21"/>
      <c r="C8" s="21"/>
      <c r="D8" s="21"/>
      <c r="E8" s="21"/>
      <c r="F8" s="21"/>
      <c r="G8" s="10" t="s">
        <v>5</v>
      </c>
      <c r="H8" s="10" t="s">
        <v>7</v>
      </c>
      <c r="I8" s="10" t="s">
        <v>5</v>
      </c>
      <c r="J8" s="10" t="s">
        <v>7</v>
      </c>
      <c r="K8" s="10" t="s">
        <v>5</v>
      </c>
      <c r="L8" s="10" t="s">
        <v>7</v>
      </c>
      <c r="M8" s="21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5" customFormat="1" ht="292.5" customHeight="1">
      <c r="A10" s="10" t="s">
        <v>8</v>
      </c>
      <c r="B10" s="4" t="s">
        <v>9</v>
      </c>
      <c r="C10" s="7" t="s">
        <v>10</v>
      </c>
      <c r="D10" s="4" t="s">
        <v>11</v>
      </c>
      <c r="E10" s="15" t="s">
        <v>12</v>
      </c>
      <c r="F10" s="9">
        <v>46522</v>
      </c>
      <c r="G10" s="8">
        <f>2912046.85+513499.14</f>
        <v>3425545.99</v>
      </c>
      <c r="H10" s="8">
        <f>78807602.76+16715886.15</f>
        <v>95523488.91000001</v>
      </c>
      <c r="I10" s="8">
        <f>244681.89+244681.85+244681.89+244681.85+244681.89</f>
        <v>1223409.37</v>
      </c>
      <c r="J10" s="8">
        <f>8308369.32+8002393.31+7471116.83+7479190.11+9524805.34</f>
        <v>40785874.91</v>
      </c>
      <c r="K10" s="14">
        <f>183771.71+4744.41+97233.85+4614.02+113786.75+4001.74+89553.56+85622.05+79973</f>
        <v>663301.09</v>
      </c>
      <c r="L10" s="14">
        <f>5430700.28+161100.24+3301653.16+150902.91+3721429.79+122189.13+2734428.4+2617209.2+3113132.96</f>
        <v>21352746.07</v>
      </c>
      <c r="M10" s="8">
        <f>G10-I10</f>
        <v>2202136.62</v>
      </c>
    </row>
    <row r="12" spans="1:12" ht="18">
      <c r="A12" s="13"/>
      <c r="K12" s="18"/>
      <c r="L12" s="18"/>
    </row>
    <row r="13" spans="1:11" ht="18">
      <c r="A13" s="13"/>
      <c r="K13" s="17"/>
    </row>
    <row r="14" ht="18">
      <c r="A14" s="13"/>
    </row>
    <row r="15" ht="18">
      <c r="A15" s="13"/>
    </row>
    <row r="16" spans="1:12" ht="42.75" customHeight="1">
      <c r="A16" s="13"/>
      <c r="H16" s="11"/>
      <c r="L16" s="16"/>
    </row>
    <row r="17" ht="12.75">
      <c r="H17" s="11"/>
    </row>
    <row r="18" ht="12.75">
      <c r="H18" s="11"/>
    </row>
    <row r="19" spans="3:13" ht="23.25"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6"/>
    </row>
  </sheetData>
  <sheetProtection/>
  <mergeCells count="11">
    <mergeCell ref="A2:M2"/>
    <mergeCell ref="A6:A8"/>
    <mergeCell ref="B6:B8"/>
    <mergeCell ref="C6:C8"/>
    <mergeCell ref="D6:D8"/>
    <mergeCell ref="E6:E8"/>
    <mergeCell ref="F6:F8"/>
    <mergeCell ref="G6:H7"/>
    <mergeCell ref="I6:J7"/>
    <mergeCell ref="K6:L7"/>
    <mergeCell ref="M6:M8"/>
  </mergeCells>
  <printOptions/>
  <pageMargins left="0.27" right="0.17" top="0.43" bottom="1" header="0.24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Артемчик</cp:lastModifiedBy>
  <cp:lastPrinted>2020-01-16T12:10:35Z</cp:lastPrinted>
  <dcterms:created xsi:type="dcterms:W3CDTF">2010-06-03T13:01:46Z</dcterms:created>
  <dcterms:modified xsi:type="dcterms:W3CDTF">2023-01-12T09:22:33Z</dcterms:modified>
  <cp:category/>
  <cp:version/>
  <cp:contentType/>
  <cp:contentStatus/>
</cp:coreProperties>
</file>