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130" activeTab="0"/>
  </bookViews>
  <sheets>
    <sheet name="1 півріччя 2023" sheetId="1" r:id="rId1"/>
  </sheets>
  <definedNames/>
  <calcPr fullCalcOnLoad="1"/>
</workbook>
</file>

<file path=xl/sharedStrings.xml><?xml version="1.0" encoding="utf-8"?>
<sst xmlns="http://schemas.openxmlformats.org/spreadsheetml/2006/main" count="28" uniqueCount="26">
  <si>
    <t>Показник</t>
  </si>
  <si>
    <t>Обсяг гарантованого боргу, у т.ч.:</t>
  </si>
  <si>
    <t>КП "Черкасиводоканал"</t>
  </si>
  <si>
    <t>КП "Черкаситеплокомуненерго"</t>
  </si>
  <si>
    <t>№</t>
  </si>
  <si>
    <t>Прострочена заборгованість суб'єктів господарювання за кредитами, залученими під місцеві гарантії</t>
  </si>
  <si>
    <t>Операції з управління місцевим боргом</t>
  </si>
  <si>
    <t>Платежі, пов'язані з виконанням гарантійних зобов'язань</t>
  </si>
  <si>
    <t>-</t>
  </si>
  <si>
    <t>Обслуговування місцевого боргу, у т.ч.:</t>
  </si>
  <si>
    <t>Внутрішній борг - разом, у т.ч.:</t>
  </si>
  <si>
    <t>Зовнішній борг - разом, у т.ч.:</t>
  </si>
  <si>
    <t xml:space="preserve"> - виплата відсоткового доходу за облігаціями</t>
  </si>
  <si>
    <t>Місцевий борг , у т.ч.:</t>
  </si>
  <si>
    <t>3.</t>
  </si>
  <si>
    <t>Погашення місцевого  боргу, у т.ч.:</t>
  </si>
  <si>
    <t>грн</t>
  </si>
  <si>
    <t>заборгованість за кредитом, наданим Акціонерним Товариством «Державний експортно-імпортний  банк України»</t>
  </si>
  <si>
    <t>сплата відсотків за користування кредитом АТ "Укрексімбанк"</t>
  </si>
  <si>
    <t>погашення основного боргу за кредитомАТ "Укрексімбанк"</t>
  </si>
  <si>
    <t>Граничний розмір станом на 31 грудня 2023 року</t>
  </si>
  <si>
    <t>Уточнений план 
на   2023 рік</t>
  </si>
  <si>
    <t>Кредитний договір № 21-1КN0094  (на суму 22 000 000 гривень) від 20 липня  2021   для фінансування  робіт по об’єкту «Реконструкція  вул. Миру (від просп. Героїв Дніпра до вул. Строни) м. Горішні Плавні Полтавської області»</t>
  </si>
  <si>
    <t>Уточнений план 
на  І півріччя 2023 рік</t>
  </si>
  <si>
    <t>Виконання 
за  І півріччя 2023 рік</t>
  </si>
  <si>
    <t>Інформація 
про здійснення операцій з управління місцевим боргом за   1 півріччя 2023 року</t>
  </si>
</sst>
</file>

<file path=xl/styles.xml><?xml version="1.0" encoding="utf-8"?>
<styleSheet xmlns="http://schemas.openxmlformats.org/spreadsheetml/2006/main">
  <numFmts count="3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00"/>
    <numFmt numFmtId="189" formatCode="#,##0.0"/>
    <numFmt numFmtId="190" formatCode="0.0"/>
    <numFmt numFmtId="191" formatCode="_-* #,##0.0_р_._-;\-* #,##0.0_р_._-;_-* &quot;-&quot;?_р_._-;_-@_-"/>
  </numFmts>
  <fonts count="43">
    <font>
      <sz val="10"/>
      <name val="Arial Cyr"/>
      <family val="0"/>
    </font>
    <font>
      <sz val="12"/>
      <name val="Times New Roman CYR"/>
      <family val="0"/>
    </font>
    <font>
      <sz val="12"/>
      <name val="Times New Roman"/>
      <family val="1"/>
    </font>
    <font>
      <b/>
      <sz val="14"/>
      <name val="Times New Roman"/>
      <family val="1"/>
    </font>
    <font>
      <b/>
      <sz val="12"/>
      <name val="Times New Roman"/>
      <family val="1"/>
    </font>
    <font>
      <i/>
      <sz val="12"/>
      <name val="Times New Roman"/>
      <family val="1"/>
    </font>
    <font>
      <b/>
      <sz val="12"/>
      <color indexed="10"/>
      <name val="Times New Roman"/>
      <family val="1"/>
    </font>
    <font>
      <sz val="12"/>
      <color indexed="10"/>
      <name val="Times New Roman"/>
      <family val="1"/>
    </font>
    <font>
      <i/>
      <sz val="12"/>
      <color indexed="10"/>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9" fontId="0" fillId="0" borderId="0" applyFont="0" applyFill="0" applyBorder="0" applyAlignment="0" applyProtection="0"/>
    <xf numFmtId="0" fontId="29"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27" borderId="6" applyNumberFormat="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1" applyNumberFormat="0" applyAlignment="0" applyProtection="0"/>
    <xf numFmtId="0" fontId="1" fillId="0" borderId="0">
      <alignment/>
      <protection/>
    </xf>
    <xf numFmtId="0" fontId="38" fillId="0" borderId="7" applyNumberFormat="0" applyFill="0" applyAlignment="0" applyProtection="0"/>
    <xf numFmtId="0" fontId="39" fillId="30" borderId="0" applyNumberFormat="0" applyBorder="0" applyAlignment="0" applyProtection="0"/>
    <xf numFmtId="0" fontId="0" fillId="31" borderId="8" applyNumberFormat="0" applyFont="0" applyAlignment="0" applyProtection="0"/>
    <xf numFmtId="0" fontId="40" fillId="29" borderId="9"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43">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 fillId="32" borderId="0" xfId="0" applyFont="1" applyFill="1" applyAlignment="1">
      <alignment horizontal="center"/>
    </xf>
    <xf numFmtId="0" fontId="2" fillId="32" borderId="0" xfId="0" applyFont="1" applyFill="1" applyAlignment="1">
      <alignment/>
    </xf>
    <xf numFmtId="0" fontId="2" fillId="32" borderId="0" xfId="0" applyFont="1" applyFill="1" applyAlignment="1">
      <alignment horizontal="right"/>
    </xf>
    <xf numFmtId="0" fontId="4" fillId="32" borderId="10" xfId="0" applyFont="1" applyFill="1" applyBorder="1" applyAlignment="1">
      <alignment horizontal="center" vertical="center"/>
    </xf>
    <xf numFmtId="0" fontId="4" fillId="32" borderId="10" xfId="0" applyFont="1" applyFill="1" applyBorder="1" applyAlignment="1">
      <alignment horizontal="center" vertical="center" wrapText="1"/>
    </xf>
    <xf numFmtId="0" fontId="4" fillId="32" borderId="10" xfId="0" applyFont="1" applyFill="1" applyBorder="1" applyAlignment="1">
      <alignment horizontal="center"/>
    </xf>
    <xf numFmtId="0" fontId="4" fillId="32" borderId="10" xfId="0" applyFont="1" applyFill="1" applyBorder="1" applyAlignment="1">
      <alignment/>
    </xf>
    <xf numFmtId="0" fontId="2" fillId="32" borderId="10" xfId="0" applyFont="1" applyFill="1" applyBorder="1" applyAlignment="1">
      <alignment horizontal="center"/>
    </xf>
    <xf numFmtId="0" fontId="2" fillId="32" borderId="10" xfId="0" applyFont="1" applyFill="1" applyBorder="1" applyAlignment="1">
      <alignment/>
    </xf>
    <xf numFmtId="0" fontId="2" fillId="32" borderId="10" xfId="0" applyFont="1" applyFill="1" applyBorder="1" applyAlignment="1">
      <alignment wrapText="1"/>
    </xf>
    <xf numFmtId="0" fontId="5" fillId="32" borderId="10" xfId="0" applyFont="1" applyFill="1" applyBorder="1" applyAlignment="1">
      <alignment wrapText="1"/>
    </xf>
    <xf numFmtId="0" fontId="2" fillId="32" borderId="10" xfId="0" applyFont="1" applyFill="1" applyBorder="1" applyAlignment="1">
      <alignment horizontal="left" indent="3"/>
    </xf>
    <xf numFmtId="0" fontId="2" fillId="32" borderId="10" xfId="0" applyFont="1" applyFill="1" applyBorder="1" applyAlignment="1">
      <alignment horizontal="center" vertical="center"/>
    </xf>
    <xf numFmtId="0" fontId="5" fillId="32" borderId="10" xfId="0" applyFont="1" applyFill="1" applyBorder="1" applyAlignment="1">
      <alignment horizontal="left" wrapText="1" indent="1"/>
    </xf>
    <xf numFmtId="0" fontId="5" fillId="32" borderId="10" xfId="0" applyFont="1" applyFill="1" applyBorder="1" applyAlignment="1">
      <alignment/>
    </xf>
    <xf numFmtId="0" fontId="4" fillId="0" borderId="10" xfId="0" applyFont="1" applyFill="1" applyBorder="1" applyAlignment="1">
      <alignment horizontal="center" vertical="center" wrapText="1"/>
    </xf>
    <xf numFmtId="190" fontId="0" fillId="0" borderId="0" xfId="0" applyNumberFormat="1" applyFont="1" applyAlignment="1">
      <alignment/>
    </xf>
    <xf numFmtId="4" fontId="4" fillId="32" borderId="10" xfId="0" applyNumberFormat="1" applyFont="1" applyFill="1" applyBorder="1" applyAlignment="1">
      <alignment horizontal="center"/>
    </xf>
    <xf numFmtId="4" fontId="6" fillId="32" borderId="10" xfId="0" applyNumberFormat="1" applyFont="1" applyFill="1" applyBorder="1" applyAlignment="1">
      <alignment horizontal="center"/>
    </xf>
    <xf numFmtId="4" fontId="2" fillId="32" borderId="10" xfId="0" applyNumberFormat="1" applyFont="1" applyFill="1" applyBorder="1" applyAlignment="1">
      <alignment horizontal="center"/>
    </xf>
    <xf numFmtId="4" fontId="7" fillId="32" borderId="10" xfId="0" applyNumberFormat="1" applyFont="1" applyFill="1" applyBorder="1" applyAlignment="1">
      <alignment horizontal="center"/>
    </xf>
    <xf numFmtId="4" fontId="8" fillId="32" borderId="10" xfId="0" applyNumberFormat="1" applyFont="1" applyFill="1" applyBorder="1" applyAlignment="1">
      <alignment horizontal="center"/>
    </xf>
    <xf numFmtId="4" fontId="5" fillId="32" borderId="10" xfId="0" applyNumberFormat="1" applyFont="1" applyFill="1" applyBorder="1" applyAlignment="1">
      <alignment horizontal="center"/>
    </xf>
    <xf numFmtId="4" fontId="2" fillId="32" borderId="10" xfId="0" applyNumberFormat="1" applyFont="1" applyFill="1" applyBorder="1" applyAlignment="1">
      <alignment horizontal="center" wrapText="1"/>
    </xf>
    <xf numFmtId="4" fontId="5" fillId="32" borderId="10" xfId="0" applyNumberFormat="1" applyFont="1" applyFill="1" applyBorder="1" applyAlignment="1">
      <alignment horizontal="center" wrapText="1"/>
    </xf>
    <xf numFmtId="4" fontId="5" fillId="32" borderId="10" xfId="0" applyNumberFormat="1" applyFont="1" applyFill="1" applyBorder="1" applyAlignment="1">
      <alignment horizontal="left"/>
    </xf>
    <xf numFmtId="4" fontId="7" fillId="32" borderId="10" xfId="0" applyNumberFormat="1" applyFont="1" applyFill="1" applyBorder="1" applyAlignment="1">
      <alignment horizontal="center" vertical="center"/>
    </xf>
    <xf numFmtId="4" fontId="2" fillId="32" borderId="10" xfId="0" applyNumberFormat="1" applyFont="1" applyFill="1" applyBorder="1" applyAlignment="1">
      <alignment horizontal="center" vertical="center"/>
    </xf>
    <xf numFmtId="4" fontId="8" fillId="32" borderId="10" xfId="0" applyNumberFormat="1" applyFont="1" applyFill="1" applyBorder="1" applyAlignment="1">
      <alignment horizontal="center" vertical="center"/>
    </xf>
    <xf numFmtId="4" fontId="5" fillId="32" borderId="10" xfId="0" applyNumberFormat="1" applyFont="1" applyFill="1" applyBorder="1" applyAlignment="1">
      <alignment horizontal="left" vertical="center"/>
    </xf>
    <xf numFmtId="4" fontId="5" fillId="32" borderId="10" xfId="0" applyNumberFormat="1" applyFont="1" applyFill="1" applyBorder="1" applyAlignment="1">
      <alignment horizontal="center" vertical="center"/>
    </xf>
    <xf numFmtId="4" fontId="4" fillId="32" borderId="10" xfId="0" applyNumberFormat="1" applyFont="1" applyFill="1" applyBorder="1" applyAlignment="1">
      <alignment/>
    </xf>
    <xf numFmtId="4" fontId="2" fillId="32" borderId="10" xfId="0" applyNumberFormat="1" applyFont="1" applyFill="1" applyBorder="1" applyAlignment="1">
      <alignment/>
    </xf>
    <xf numFmtId="0" fontId="3" fillId="0" borderId="0" xfId="0" applyFont="1" applyFill="1" applyAlignment="1">
      <alignment horizontal="center" wrapText="1"/>
    </xf>
    <xf numFmtId="0" fontId="3" fillId="0" borderId="0" xfId="0" applyFont="1" applyFill="1" applyAlignment="1">
      <alignment horizontal="center"/>
    </xf>
    <xf numFmtId="0" fontId="3" fillId="32" borderId="0" xfId="0" applyFont="1" applyFill="1" applyBorder="1" applyAlignment="1">
      <alignment horizontal="center" wrapText="1"/>
    </xf>
  </cellXfs>
  <cellStyles count="48">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Currency" xfId="42"/>
    <cellStyle name="Currency [0]" xfId="43"/>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Нейтральний" xfId="51"/>
    <cellStyle name="Обчислення" xfId="52"/>
    <cellStyle name="Обычный_Додаток 4" xfId="53"/>
    <cellStyle name="Підсумок" xfId="54"/>
    <cellStyle name="Поганий" xfId="55"/>
    <cellStyle name="Примітка" xfId="56"/>
    <cellStyle name="Результат" xfId="57"/>
    <cellStyle name="Текст попередження" xfId="58"/>
    <cellStyle name="Текст пояснення" xfId="59"/>
    <cellStyle name="Comma" xfId="60"/>
    <cellStyle name="Comma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0"/>
  <sheetViews>
    <sheetView tabSelected="1" zoomScalePageLayoutView="0" workbookViewId="0" topLeftCell="A1">
      <selection activeCell="F25" sqref="F25"/>
    </sheetView>
  </sheetViews>
  <sheetFormatPr defaultColWidth="9.00390625" defaultRowHeight="12.75"/>
  <cols>
    <col min="1" max="1" width="4.625" style="3" customWidth="1"/>
    <col min="2" max="2" width="65.875" style="2" customWidth="1"/>
    <col min="3" max="3" width="20.75390625" style="2" customWidth="1"/>
    <col min="4" max="5" width="19.125" style="2" customWidth="1"/>
    <col min="6" max="6" width="18.375" style="2" customWidth="1"/>
    <col min="7" max="16384" width="9.125" style="2" customWidth="1"/>
  </cols>
  <sheetData>
    <row r="1" spans="1:6" s="5" customFormat="1" ht="39" customHeight="1">
      <c r="A1" s="40" t="s">
        <v>25</v>
      </c>
      <c r="B1" s="41"/>
      <c r="C1" s="41"/>
      <c r="D1" s="41"/>
      <c r="E1" s="41"/>
      <c r="F1" s="41"/>
    </row>
    <row r="2" spans="1:6" s="4" customFormat="1" ht="15.75">
      <c r="A2" s="7"/>
      <c r="B2" s="8"/>
      <c r="C2" s="8"/>
      <c r="D2" s="8"/>
      <c r="E2" s="8"/>
      <c r="F2" s="9" t="s">
        <v>16</v>
      </c>
    </row>
    <row r="3" spans="1:6" s="6" customFormat="1" ht="48.75" customHeight="1">
      <c r="A3" s="10" t="s">
        <v>4</v>
      </c>
      <c r="B3" s="10" t="s">
        <v>0</v>
      </c>
      <c r="C3" s="11" t="s">
        <v>20</v>
      </c>
      <c r="D3" s="11" t="s">
        <v>21</v>
      </c>
      <c r="E3" s="22" t="s">
        <v>23</v>
      </c>
      <c r="F3" s="22" t="s">
        <v>24</v>
      </c>
    </row>
    <row r="4" spans="1:6" s="1" customFormat="1" ht="15.75">
      <c r="A4" s="12">
        <v>1</v>
      </c>
      <c r="B4" s="13" t="s">
        <v>13</v>
      </c>
      <c r="C4" s="24">
        <f>C8+C5</f>
        <v>8846000</v>
      </c>
      <c r="D4" s="25"/>
      <c r="E4" s="24"/>
      <c r="F4" s="24"/>
    </row>
    <row r="5" spans="1:6" s="1" customFormat="1" ht="15.75">
      <c r="A5" s="14"/>
      <c r="B5" s="15" t="s">
        <v>10</v>
      </c>
      <c r="C5" s="26">
        <f>C6</f>
        <v>8846000</v>
      </c>
      <c r="D5" s="27"/>
      <c r="E5" s="26"/>
      <c r="F5" s="26"/>
    </row>
    <row r="6" spans="1:6" s="1" customFormat="1" ht="30.75" customHeight="1">
      <c r="A6" s="14"/>
      <c r="B6" s="17" t="s">
        <v>17</v>
      </c>
      <c r="C6" s="31">
        <v>8846000</v>
      </c>
      <c r="D6" s="28"/>
      <c r="E6" s="29"/>
      <c r="F6" s="29"/>
    </row>
    <row r="7" spans="1:6" s="1" customFormat="1" ht="15.75" hidden="1">
      <c r="A7" s="14"/>
      <c r="B7" s="15" t="s">
        <v>11</v>
      </c>
      <c r="C7" s="30">
        <f>C8</f>
        <v>0</v>
      </c>
      <c r="D7" s="27"/>
      <c r="E7" s="26"/>
      <c r="F7" s="26"/>
    </row>
    <row r="8" spans="1:6" s="1" customFormat="1" ht="36" customHeight="1" hidden="1">
      <c r="A8" s="14"/>
      <c r="B8" s="17"/>
      <c r="C8" s="31"/>
      <c r="D8" s="32"/>
      <c r="E8" s="32"/>
      <c r="F8" s="29"/>
    </row>
    <row r="9" spans="1:9" s="1" customFormat="1" ht="15.75">
      <c r="A9" s="12">
        <v>2</v>
      </c>
      <c r="B9" s="13" t="s">
        <v>9</v>
      </c>
      <c r="C9" s="27"/>
      <c r="D9" s="24">
        <f>D17</f>
        <v>1093300</v>
      </c>
      <c r="E9" s="24">
        <f>E17</f>
        <v>599650</v>
      </c>
      <c r="F9" s="24">
        <f>F17</f>
        <v>267782.3</v>
      </c>
      <c r="I9" s="23"/>
    </row>
    <row r="10" spans="1:6" s="1" customFormat="1" ht="15.75" hidden="1">
      <c r="A10" s="14">
        <v>3</v>
      </c>
      <c r="B10" s="15" t="s">
        <v>1</v>
      </c>
      <c r="C10" s="27"/>
      <c r="D10" s="26"/>
      <c r="E10" s="26"/>
      <c r="F10" s="26"/>
    </row>
    <row r="11" spans="1:6" s="1" customFormat="1" ht="15.75" hidden="1">
      <c r="A11" s="14"/>
      <c r="B11" s="18" t="s">
        <v>2</v>
      </c>
      <c r="C11" s="27"/>
      <c r="D11" s="26"/>
      <c r="E11" s="26"/>
      <c r="F11" s="26"/>
    </row>
    <row r="12" spans="1:6" s="1" customFormat="1" ht="15.75" hidden="1">
      <c r="A12" s="14"/>
      <c r="B12" s="18" t="s">
        <v>3</v>
      </c>
      <c r="C12" s="27"/>
      <c r="D12" s="26"/>
      <c r="E12" s="26"/>
      <c r="F12" s="26"/>
    </row>
    <row r="13" spans="1:6" s="1" customFormat="1" ht="15.75" hidden="1">
      <c r="A13" s="14">
        <v>4</v>
      </c>
      <c r="B13" s="15" t="s">
        <v>7</v>
      </c>
      <c r="C13" s="27"/>
      <c r="D13" s="26"/>
      <c r="E13" s="26"/>
      <c r="F13" s="26" t="s">
        <v>8</v>
      </c>
    </row>
    <row r="14" spans="1:6" s="1" customFormat="1" ht="31.5" hidden="1">
      <c r="A14" s="19">
        <v>5</v>
      </c>
      <c r="B14" s="16" t="s">
        <v>5</v>
      </c>
      <c r="C14" s="33"/>
      <c r="D14" s="34"/>
      <c r="E14" s="34"/>
      <c r="F14" s="34" t="s">
        <v>8</v>
      </c>
    </row>
    <row r="15" spans="1:6" s="1" customFormat="1" ht="15.75" hidden="1">
      <c r="A15" s="19">
        <v>6</v>
      </c>
      <c r="B15" s="15" t="s">
        <v>6</v>
      </c>
      <c r="C15" s="33"/>
      <c r="D15" s="34"/>
      <c r="E15" s="34"/>
      <c r="F15" s="34" t="s">
        <v>8</v>
      </c>
    </row>
    <row r="16" spans="1:6" s="1" customFormat="1" ht="15.75" hidden="1">
      <c r="A16" s="19"/>
      <c r="B16" s="20" t="s">
        <v>12</v>
      </c>
      <c r="C16" s="35"/>
      <c r="D16" s="36"/>
      <c r="E16" s="36"/>
      <c r="F16" s="36"/>
    </row>
    <row r="17" spans="1:6" s="1" customFormat="1" ht="18" customHeight="1">
      <c r="A17" s="19"/>
      <c r="B17" s="17" t="s">
        <v>18</v>
      </c>
      <c r="C17" s="35"/>
      <c r="D17" s="37">
        <v>1093300</v>
      </c>
      <c r="E17" s="37">
        <f>299900+299750</f>
        <v>599650</v>
      </c>
      <c r="F17" s="37">
        <v>267782.3</v>
      </c>
    </row>
    <row r="18" spans="1:6" s="4" customFormat="1" ht="15.75">
      <c r="A18" s="12" t="s">
        <v>14</v>
      </c>
      <c r="B18" s="13" t="s">
        <v>15</v>
      </c>
      <c r="C18" s="38"/>
      <c r="D18" s="24">
        <f>D19</f>
        <v>5608400</v>
      </c>
      <c r="E18" s="24">
        <f>E19</f>
        <v>1402100</v>
      </c>
      <c r="F18" s="24">
        <f>F19</f>
        <v>1402083</v>
      </c>
    </row>
    <row r="19" spans="1:6" s="4" customFormat="1" ht="15.75">
      <c r="A19" s="14"/>
      <c r="B19" s="21" t="s">
        <v>19</v>
      </c>
      <c r="C19" s="39"/>
      <c r="D19" s="29">
        <f>5608400</f>
        <v>5608400</v>
      </c>
      <c r="E19" s="29">
        <v>1402100</v>
      </c>
      <c r="F19" s="29">
        <v>1402083</v>
      </c>
    </row>
    <row r="20" spans="1:6" ht="45" customHeight="1">
      <c r="A20" s="42" t="s">
        <v>22</v>
      </c>
      <c r="B20" s="42"/>
      <c r="C20" s="42"/>
      <c r="D20" s="42"/>
      <c r="E20" s="42"/>
      <c r="F20" s="42"/>
    </row>
  </sheetData>
  <sheetProtection/>
  <mergeCells count="2">
    <mergeCell ref="A1:F1"/>
    <mergeCell ref="A20:F2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kolyanya</dc:creator>
  <cp:keywords/>
  <dc:description/>
  <cp:lastModifiedBy>Артемчик</cp:lastModifiedBy>
  <cp:lastPrinted>2019-04-19T09:57:18Z</cp:lastPrinted>
  <dcterms:created xsi:type="dcterms:W3CDTF">2012-05-13T15:25:33Z</dcterms:created>
  <dcterms:modified xsi:type="dcterms:W3CDTF">2023-07-14T06:26:44Z</dcterms:modified>
  <cp:category/>
  <cp:version/>
  <cp:contentType/>
  <cp:contentStatus/>
</cp:coreProperties>
</file>